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2"/>
  <workbookPr codeName="ThisWorkbook"/>
  <mc:AlternateContent xmlns:mc="http://schemas.openxmlformats.org/markup-compatibility/2006">
    <mc:Choice Requires="x15">
      <x15ac:absPath xmlns:x15ac="http://schemas.microsoft.com/office/spreadsheetml/2010/11/ac" url="https://screenireland.sharepoint.com/sites/ScreenSkillsIreland/Shared Documents/24. Section 487A/"/>
    </mc:Choice>
  </mc:AlternateContent>
  <xr:revisionPtr revIDLastSave="0" documentId="8_{D4BB9FF0-F5AC-4B7F-BDA2-C65C3EDA909D}" xr6:coauthVersionLast="47" xr6:coauthVersionMax="47" xr10:uidLastSave="{00000000-0000-0000-0000-000000000000}"/>
  <workbookProtection workbookAlgorithmName="SHA-512" workbookHashValue="QcfdQ516LIzJplTO6d27heBJQBOzyOp2lS8o0bfcUdV4QBYxwkwHaO4riDJE1tsKnvTG1bvkvtBPck1Tku9eXA==" workbookSaltValue="5Ze+VLchCBQPUUU7noP8Ig==" workbookSpinCount="100000" lockStructure="1"/>
  <bookViews>
    <workbookView xWindow="-110" yWindow="-110" windowWidth="19420" windowHeight="11500" tabRatio="601" xr2:uid="{00000000-000D-0000-FFFF-FFFF00000000}"/>
  </bookViews>
  <sheets>
    <sheet name="Signature Page" sheetId="9" r:id="rId1"/>
    <sheet name="A. Overview of Plan" sheetId="2" r:id="rId2"/>
    <sheet name="B. Details of Plan" sheetId="3" r:id="rId3"/>
    <sheet name="Signature Picture" sheetId="8" r:id="rId4"/>
    <sheet name="Departments" sheetId="6" state="hidden" r:id="rId5"/>
    <sheet name="Tables" sheetId="4" state="hidden" r:id="rId6"/>
    <sheet name="Category" sheetId="7" state="hidden" r:id="rId7"/>
  </sheets>
  <definedNames>
    <definedName name="Abovethelinetalent" localSheetId="0">#REF!</definedName>
    <definedName name="Abovethelinetalent" localSheetId="3">#REF!</definedName>
    <definedName name="Abovethelinetalent">Departments!#REF!</definedName>
    <definedName name="Accounts" localSheetId="0">#REF!</definedName>
    <definedName name="Accounts" localSheetId="3">#REF!</definedName>
    <definedName name="Accounts">Departments!#REF!</definedName>
    <definedName name="Accountsforanimation" localSheetId="0">#REF!</definedName>
    <definedName name="Accountsforanimation" localSheetId="3">#REF!</definedName>
    <definedName name="Accountsforanimation">Departments!$Z$2:$Z$8</definedName>
    <definedName name="ADDepartment" localSheetId="0">#REF!</definedName>
    <definedName name="ADDepartment" localSheetId="3">#REF!</definedName>
    <definedName name="ADDepartment">Departments!#REF!</definedName>
    <definedName name="animation" localSheetId="0">#REF!</definedName>
    <definedName name="animation" localSheetId="3">#REF!</definedName>
    <definedName name="animation">Departments!#REF!</definedName>
    <definedName name="Animation2D_3D" localSheetId="0">#REF!</definedName>
    <definedName name="Animation2D_3D" localSheetId="3">#REF!</definedName>
    <definedName name="Animation2D_3D">Departments!$AX$2:$AX$14</definedName>
    <definedName name="Animation2D3D" localSheetId="0">#REF!</definedName>
    <definedName name="Animation2D3D" localSheetId="3">#REF!</definedName>
    <definedName name="Animation2D3D">Departments!$AX$2:$AX$14</definedName>
    <definedName name="ArtDepartment" localSheetId="0">#REF!</definedName>
    <definedName name="ArtDepartment" localSheetId="3">#REF!</definedName>
    <definedName name="ArtDepartment">Departments!$AV$2:$AV$13</definedName>
    <definedName name="ArtDepartment_LookDev" localSheetId="0">#REF!</definedName>
    <definedName name="ArtDepartment_LookDev" localSheetId="3">#REF!</definedName>
    <definedName name="ArtDepartment_LookDev">Departments!$AV$14:$AV$20</definedName>
    <definedName name="ArtDepartmentLookDev" localSheetId="0">#REF!</definedName>
    <definedName name="ArtDepartmentLookDev" localSheetId="3">#REF!</definedName>
    <definedName name="ArtDepartmentLookDev">Departments!$AV$14:$AV$20</definedName>
    <definedName name="ArtDeparttmentAndWardrobe">Departments!$P$2:$P$8</definedName>
    <definedName name="BUTTONS" localSheetId="0">#REF!</definedName>
    <definedName name="BUTTONS" localSheetId="3">#REF!</definedName>
    <definedName name="BUTTONS">'B. Details of Plan'!$A$496</definedName>
    <definedName name="Camera">#REF!</definedName>
    <definedName name="CameraAndLighting">Departments!$U$2:$U$9</definedName>
    <definedName name="Casting" localSheetId="0">#REF!</definedName>
    <definedName name="Casting" localSheetId="3">#REF!</definedName>
    <definedName name="Casting">Departments!$V$1:$V$4</definedName>
    <definedName name="Catagories" localSheetId="0">#REF!</definedName>
    <definedName name="Catagories" localSheetId="3">#REF!</definedName>
    <definedName name="Catagories">Tables!$A$24:$A$26</definedName>
    <definedName name="Catagories2" localSheetId="0">#REF!</definedName>
    <definedName name="Catagories2" localSheetId="3">#REF!</definedName>
    <definedName name="Catagories2">Tables!$B$29:$B$30</definedName>
    <definedName name="CategoryAnimation" localSheetId="0">#REF!</definedName>
    <definedName name="CategoryAnimation" localSheetId="3">#REF!</definedName>
    <definedName name="CategoryAnimation">Tables!$A$24:$A$26</definedName>
    <definedName name="CategoryFilm" localSheetId="0">#REF!</definedName>
    <definedName name="CategoryFilm" localSheetId="3">#REF!</definedName>
    <definedName name="CategoryFilm">Tables!$A$18:$A$20</definedName>
    <definedName name="ccat" localSheetId="0">#REF!</definedName>
    <definedName name="ccat" localSheetId="3">#REF!</definedName>
    <definedName name="ccat">'B. Details of Plan'!$G$6:$G$107</definedName>
    <definedName name="cdept" localSheetId="0">#REF!</definedName>
    <definedName name="cdept" localSheetId="3">#REF!</definedName>
    <definedName name="cdept">'B. Details of Plan'!$H$6:$H$107</definedName>
    <definedName name="CG" localSheetId="0">#REF!</definedName>
    <definedName name="CG" localSheetId="3">#REF!</definedName>
    <definedName name="CG">Departments!$BA$2:$BA$14</definedName>
    <definedName name="cgender" localSheetId="0">#REF!</definedName>
    <definedName name="cgender" localSheetId="3">#REF!</definedName>
    <definedName name="cgender">'B. Details of Plan'!$D$6:$D$107</definedName>
    <definedName name="Compositing" localSheetId="0">#REF!</definedName>
    <definedName name="Compositing" localSheetId="3">#REF!</definedName>
    <definedName name="Compositing">Departments!$BH$2:$BH$6</definedName>
    <definedName name="Construction" localSheetId="0">#REF!</definedName>
    <definedName name="Construction" localSheetId="3">#REF!</definedName>
    <definedName name="Construction">Departments!#REF!</definedName>
    <definedName name="Costume" localSheetId="0">#REF!</definedName>
    <definedName name="Costume" localSheetId="3">#REF!</definedName>
    <definedName name="Costume">Departments!$BA$19:$BA$29</definedName>
    <definedName name="Counties" localSheetId="0">#REF!</definedName>
    <definedName name="Counties" localSheetId="3">#REF!</definedName>
    <definedName name="Counties">Tables!$K$2:$K$33</definedName>
    <definedName name="COVID" localSheetId="0">#REF!</definedName>
    <definedName name="COVID" localSheetId="3">#REF!</definedName>
    <definedName name="COVID">Departments!$AT$2:$AT$4</definedName>
    <definedName name="crole" localSheetId="0">#REF!</definedName>
    <definedName name="crole" localSheetId="3">#REF!</definedName>
    <definedName name="crole">'B. Details of Plan'!$H$6:$H$18</definedName>
    <definedName name="Development" localSheetId="0">#REF!</definedName>
    <definedName name="Development" localSheetId="3">#REF!</definedName>
    <definedName name="Development">Departments!$AB$2:$AB$4</definedName>
    <definedName name="Director" localSheetId="0">#REF!</definedName>
    <definedName name="Director" localSheetId="3">#REF!</definedName>
    <definedName name="Director">Departments!$BQ$2</definedName>
    <definedName name="DIT" localSheetId="0">#REF!</definedName>
    <definedName name="DIT" localSheetId="3">#REF!</definedName>
    <definedName name="DIT">Departments!$AX$19:$AX$23</definedName>
    <definedName name="Docuseries">Departments!$BR$2:$BR$25</definedName>
    <definedName name="Dubbing" localSheetId="0">#REF!</definedName>
    <definedName name="Dubbing" localSheetId="3">#REF!</definedName>
    <definedName name="Dubbing">Departments!$BP$2:$BP$3</definedName>
    <definedName name="Editorial" localSheetId="0">#REF!</definedName>
    <definedName name="Editorial" localSheetId="3">#REF!</definedName>
    <definedName name="Editorial">Departments!$M$2:$M$9</definedName>
    <definedName name="Editors" localSheetId="0">#REF!</definedName>
    <definedName name="Editors" localSheetId="3">#REF!</definedName>
    <definedName name="Editors">Departments!$BB$19:$BB$23</definedName>
    <definedName name="ExecutiveSenior">Departments!$Q$2:$Q$8</definedName>
    <definedName name="FactualEntertainment">Departments!$BT$2:$BT$22</definedName>
    <definedName name="FactualProgramming">Departments!$BS$2:$BS$22</definedName>
    <definedName name="FILM" localSheetId="0">#REF!</definedName>
    <definedName name="FILM" localSheetId="3">#REF!</definedName>
    <definedName name="FILM">Departments!$G$2:$G$30</definedName>
    <definedName name="Financial" localSheetId="0">#REF!</definedName>
    <definedName name="Financial" localSheetId="3">#REF!</definedName>
    <definedName name="Financial">Departments!$X$2:$X$5</definedName>
    <definedName name="Gaffer" localSheetId="4">Departments!#REF!</definedName>
    <definedName name="Gender" localSheetId="4">Tables!$A$14:$A$16</definedName>
    <definedName name="Gender" localSheetId="0">#REF!</definedName>
    <definedName name="Gender" localSheetId="3">#REF!</definedName>
    <definedName name="Gender">Tables!$A$14:$A$16</definedName>
    <definedName name="Google_Sheet_Link_1012662032" localSheetId="0" hidden="1">'Signature Page'!MatteDigitalPaintingBackgrounds</definedName>
    <definedName name="Google_Sheet_Link_1012662032" localSheetId="3" hidden="1">'Signature Picture'!MatteDigitalPaintingBackgrounds</definedName>
    <definedName name="Google_Sheet_Link_1012662032" hidden="1">MatteDigitalPaintingBackgrounds</definedName>
    <definedName name="Google_Sheet_Link_1117941008" localSheetId="0" hidden="1">'Signature Page'!Producer</definedName>
    <definedName name="Google_Sheet_Link_1117941008" localSheetId="3" hidden="1">'Signature Picture'!Producer</definedName>
    <definedName name="Google_Sheet_Link_1117941008" hidden="1">Producer</definedName>
    <definedName name="Google_Sheet_Link_1122207025" localSheetId="0" hidden="1">'Signature Page'!ScenePrep2D</definedName>
    <definedName name="Google_Sheet_Link_1122207025" localSheetId="3" hidden="1">'Signature Picture'!ScenePrep2D</definedName>
    <definedName name="Google_Sheet_Link_1122207025" hidden="1">ScenePrep2D</definedName>
    <definedName name="Google_Sheet_Link_1171453226" localSheetId="0" hidden="1">'Signature Page'!CategoryFilm</definedName>
    <definedName name="Google_Sheet_Link_1171453226" localSheetId="3" hidden="1">'Signature Picture'!CategoryFilm</definedName>
    <definedName name="Google_Sheet_Link_1171453226" hidden="1">CategoryFilm</definedName>
    <definedName name="Google_Sheet_Link_1194223812" localSheetId="0" hidden="1">'Signature Page'!DIT</definedName>
    <definedName name="Google_Sheet_Link_1194223812" localSheetId="3" hidden="1">'Signature Picture'!DIT</definedName>
    <definedName name="Google_Sheet_Link_1194223812" hidden="1">DIT</definedName>
    <definedName name="Google_Sheet_Link_1200773971" localSheetId="0" hidden="1">'Signature Page'!Legal</definedName>
    <definedName name="Google_Sheet_Link_1200773971" localSheetId="3" hidden="1">'Signature Picture'!Legal</definedName>
    <definedName name="Google_Sheet_Link_1200773971" hidden="1">Legal</definedName>
    <definedName name="Google_Sheet_Link_1203479359" localSheetId="0" hidden="1">'Signature Page'!soundanimation</definedName>
    <definedName name="Google_Sheet_Link_1203479359" localSheetId="3" hidden="1">'Signature Picture'!soundanimation</definedName>
    <definedName name="Google_Sheet_Link_1203479359" hidden="1">soundanimation</definedName>
    <definedName name="Google_Sheet_Link_12094571" localSheetId="0" hidden="1">'Signature Page'!crole</definedName>
    <definedName name="Google_Sheet_Link_12094571" localSheetId="3" hidden="1">'Signature Picture'!crole</definedName>
    <definedName name="Google_Sheet_Link_12094571" hidden="1">crole</definedName>
    <definedName name="Google_Sheet_Link_1253937783" localSheetId="0" hidden="1">'Signature Page'!sumyears</definedName>
    <definedName name="Google_Sheet_Link_1253937783" localSheetId="3" hidden="1">'Signature Picture'!sumyears</definedName>
    <definedName name="Google_Sheet_Link_1253937783" hidden="1">sumyears</definedName>
    <definedName name="Google_Sheet_Link_1343361575" localSheetId="0" hidden="1">'Signature Page'!Catagories</definedName>
    <definedName name="Google_Sheet_Link_1343361575" localSheetId="3" hidden="1">'Signature Picture'!Catagories</definedName>
    <definedName name="Google_Sheet_Link_1343361575" hidden="1">Catagories</definedName>
    <definedName name="Google_Sheet_Link_1364073540" localSheetId="0" hidden="1">'Signature Page'!PrevisualisationLayout</definedName>
    <definedName name="Google_Sheet_Link_1364073540" localSheetId="3" hidden="1">'Signature Picture'!PrevisualisationLayout</definedName>
    <definedName name="Google_Sheet_Link_1364073540" hidden="1">PrevisualisationLayout</definedName>
    <definedName name="Google_Sheet_Link_1378935513" localSheetId="0" hidden="1">'Signature Page'!Texturing</definedName>
    <definedName name="Google_Sheet_Link_1378935513" localSheetId="3" hidden="1">'Signature Picture'!Texturing</definedName>
    <definedName name="Google_Sheet_Link_1378935513" hidden="1">Texturing</definedName>
    <definedName name="Google_Sheet_Link_1416864143" localSheetId="0" hidden="1">'Signature Page'!Animation2D_3D</definedName>
    <definedName name="Google_Sheet_Link_1416864143" localSheetId="3" hidden="1">'Signature Picture'!Animation2D_3D</definedName>
    <definedName name="Google_Sheet_Link_1416864143" hidden="1">Animation2D_3D</definedName>
    <definedName name="Google_Sheet_Link_1420674954" localSheetId="0" hidden="1">'Signature Page'!HR</definedName>
    <definedName name="Google_Sheet_Link_1420674954" localSheetId="3" hidden="1">'Signature Picture'!HR</definedName>
    <definedName name="Google_Sheet_Link_1420674954" hidden="1">HR</definedName>
    <definedName name="Google_Sheet_Link_1432195357" localSheetId="0" hidden="1">'Signature Page'!IT</definedName>
    <definedName name="Google_Sheet_Link_1432195357" localSheetId="3" hidden="1">'Signature Picture'!IT</definedName>
    <definedName name="Google_Sheet_Link_1432195357" hidden="1">IT</definedName>
    <definedName name="Google_Sheet_Link_1436083943" localSheetId="0" hidden="1">'Signature Page'!ArtDepartmentLookDev</definedName>
    <definedName name="Google_Sheet_Link_1436083943" localSheetId="3" hidden="1">'Signature Picture'!ArtDepartmentLookDev</definedName>
    <definedName name="Google_Sheet_Link_1436083943" hidden="1">ArtDepartmentLookDev</definedName>
    <definedName name="Google_Sheet_Link_1487517263" localSheetId="0" hidden="1">'Signature Page'!Lighting</definedName>
    <definedName name="Google_Sheet_Link_1487517263" localSheetId="3" hidden="1">'Signature Picture'!Lighting</definedName>
    <definedName name="Google_Sheet_Link_1487517263" hidden="1">Lighting</definedName>
    <definedName name="Google_Sheet_Link_1492095420" localSheetId="0" hidden="1">'Signature Page'!Matte_DigitalPainting_Backgrounds</definedName>
    <definedName name="Google_Sheet_Link_1492095420" localSheetId="3" hidden="1">'Signature Picture'!Matte_DigitalPainting_Backgrounds</definedName>
    <definedName name="Google_Sheet_Link_1492095420" hidden="1">Matte_DigitalPainting_Backgrounds</definedName>
    <definedName name="Google_Sheet_Link_1505849473" localSheetId="0" hidden="1">'Signature Page'!Type_of_Project</definedName>
    <definedName name="Google_Sheet_Link_1505849473" localSheetId="3" hidden="1">'Signature Picture'!Type_of_Project</definedName>
    <definedName name="Google_Sheet_Link_1505849473" hidden="1">Type_of_Project</definedName>
    <definedName name="Google_Sheet_Link_152662632" localSheetId="0" hidden="1">'Signature Page'!HairandMakeUP</definedName>
    <definedName name="Google_Sheet_Link_152662632" localSheetId="3" hidden="1">'Signature Picture'!HairandMakeUP</definedName>
    <definedName name="Google_Sheet_Link_152662632" hidden="1">HairandMakeUP</definedName>
    <definedName name="Google_Sheet_Link_1559933680" localSheetId="0" hidden="1">Camera</definedName>
    <definedName name="Google_Sheet_Link_1559933680" localSheetId="3" hidden="1">Camera</definedName>
    <definedName name="Google_Sheet_Link_1559933680" hidden="1">CameraAndLighting</definedName>
    <definedName name="Google_Sheet_Link_1595647050" localSheetId="0" hidden="1">'Signature Page'!Sound</definedName>
    <definedName name="Google_Sheet_Link_1595647050" localSheetId="3" hidden="1">'Signature Picture'!Sound</definedName>
    <definedName name="Google_Sheet_Link_1595647050" hidden="1">Sound</definedName>
    <definedName name="Google_Sheet_Link_1600119808" localSheetId="0" hidden="1">'Signature Page'!CategoryAnimation</definedName>
    <definedName name="Google_Sheet_Link_1600119808" localSheetId="3" hidden="1">'Signature Picture'!CategoryAnimation</definedName>
    <definedName name="Google_Sheet_Link_1600119808" hidden="1">CategoryAnimation</definedName>
    <definedName name="Google_Sheet_Link_169119651" localSheetId="0" hidden="1">'Signature Page'!PostProduction</definedName>
    <definedName name="Google_Sheet_Link_169119651" localSheetId="3" hidden="1">'Signature Picture'!PostProduction</definedName>
    <definedName name="Google_Sheet_Link_169119651" hidden="1">PostProduction</definedName>
    <definedName name="Google_Sheet_Link_1750389132" localSheetId="0" hidden="1">'Signature Page'!PostProductionforanimation</definedName>
    <definedName name="Google_Sheet_Link_1750389132" localSheetId="3" hidden="1">'Signature Picture'!PostProductionforanimation</definedName>
    <definedName name="Google_Sheet_Link_1750389132" hidden="1">PostProductionforanimation</definedName>
    <definedName name="Google_Sheet_Link_1767572606" localSheetId="0" hidden="1">'Signature Page'!ProductionCompany</definedName>
    <definedName name="Google_Sheet_Link_1767572606" localSheetId="3" hidden="1">'Signature Picture'!ProductionCompany</definedName>
    <definedName name="Google_Sheet_Link_1767572606" hidden="1">ProductionCompany</definedName>
    <definedName name="Google_Sheet_Link_1771675256" localSheetId="0" hidden="1">'Signature Page'!FILM</definedName>
    <definedName name="Google_Sheet_Link_1771675256" localSheetId="3" hidden="1">'Signature Picture'!FILM</definedName>
    <definedName name="Google_Sheet_Link_1771675256" hidden="1">FILM</definedName>
    <definedName name="Google_Sheet_Link_1781027987" localSheetId="0" hidden="1">'Signature Page'!animation</definedName>
    <definedName name="Google_Sheet_Link_1781027987" localSheetId="3" hidden="1">'Signature Picture'!animation</definedName>
    <definedName name="Google_Sheet_Link_1781027987" hidden="1">animation</definedName>
    <definedName name="Google_Sheet_Link_1806078115" localSheetId="0" hidden="1">'Signature Page'!Compositing</definedName>
    <definedName name="Google_Sheet_Link_1806078115" localSheetId="3" hidden="1">'Signature Picture'!Compositing</definedName>
    <definedName name="Google_Sheet_Link_1806078115" hidden="1">Compositing</definedName>
    <definedName name="Google_Sheet_Link_1829977036" localSheetId="0" hidden="1">'Signature Page'!VFX</definedName>
    <definedName name="Google_Sheet_Link_1829977036" localSheetId="3" hidden="1">'Signature Picture'!VFX</definedName>
    <definedName name="Google_Sheet_Link_1829977036" hidden="1">VFX</definedName>
    <definedName name="Google_Sheet_Link_1909080092" localSheetId="0" hidden="1">'Signature Page'!BUTTONS</definedName>
    <definedName name="Google_Sheet_Link_1909080092" localSheetId="3" hidden="1">'Signature Picture'!BUTTONS</definedName>
    <definedName name="Google_Sheet_Link_1909080092" hidden="1">BUTTONS</definedName>
    <definedName name="Google_Sheet_Link_1928267111" localSheetId="0" hidden="1">'Signature Page'!Accounts</definedName>
    <definedName name="Google_Sheet_Link_1928267111" localSheetId="3" hidden="1">'Signature Picture'!Accounts</definedName>
    <definedName name="Google_Sheet_Link_1928267111" hidden="1">Accounts</definedName>
    <definedName name="Google_Sheet_Link_1933472850" localSheetId="0" hidden="1">'Signature Page'!Rigging</definedName>
    <definedName name="Google_Sheet_Link_1933472850" localSheetId="3" hidden="1">'Signature Picture'!Rigging</definedName>
    <definedName name="Google_Sheet_Link_1933472850" hidden="1">Rigging</definedName>
    <definedName name="Google_Sheet_Link_1938844785" localSheetId="0" hidden="1">'Signature Page'!Productionforanimation</definedName>
    <definedName name="Google_Sheet_Link_1938844785" localSheetId="3" hidden="1">'Signature Picture'!Productionforanimation</definedName>
    <definedName name="Google_Sheet_Link_1938844785" hidden="1">Productionforanimation</definedName>
    <definedName name="Google_Sheet_Link_1950529477" localSheetId="0" hidden="1">'Signature Page'!mccounties</definedName>
    <definedName name="Google_Sheet_Link_1950529477" localSheetId="3" hidden="1">'Signature Picture'!mccounties</definedName>
    <definedName name="Google_Sheet_Link_1950529477" hidden="1">mccounties</definedName>
    <definedName name="Google_Sheet_Link_196612435" localSheetId="0" hidden="1">'Signature Page'!ArtDepartment</definedName>
    <definedName name="Google_Sheet_Link_196612435" localSheetId="3" hidden="1">'Signature Picture'!ArtDepartment</definedName>
    <definedName name="Google_Sheet_Link_196612435" hidden="1">ArtDepartment</definedName>
    <definedName name="Google_Sheet_Link_1969723852" localSheetId="0" hidden="1">'Signature Page'!Production</definedName>
    <definedName name="Google_Sheet_Link_1969723852" localSheetId="3" hidden="1">'Signature Picture'!Production</definedName>
    <definedName name="Google_Sheet_Link_1969723852" hidden="1">Production</definedName>
    <definedName name="Google_Sheet_Link_1973603512" localSheetId="0" hidden="1">'Signature Page'!Subtitling</definedName>
    <definedName name="Google_Sheet_Link_1973603512" localSheetId="3" hidden="1">'Signature Picture'!Subtitling</definedName>
    <definedName name="Google_Sheet_Link_1973603512" hidden="1">Subtitling</definedName>
    <definedName name="Google_Sheet_Link_1987502651" localSheetId="0" hidden="1">'Signature Page'!Animation2D3D</definedName>
    <definedName name="Google_Sheet_Link_1987502651" localSheetId="3" hidden="1">'Signature Picture'!Animation2D3D</definedName>
    <definedName name="Google_Sheet_Link_1987502651" hidden="1">Animation2D3D</definedName>
    <definedName name="Google_Sheet_Link_1989881464" localSheetId="0" hidden="1">'Signature Page'!Editorial</definedName>
    <definedName name="Google_Sheet_Link_1989881464" localSheetId="3" hidden="1">'Signature Picture'!Editorial</definedName>
    <definedName name="Google_Sheet_Link_1989881464" hidden="1">Editorial</definedName>
    <definedName name="Google_Sheet_Link_2016951135" localSheetId="0" hidden="1">'Signature Page'!Costume</definedName>
    <definedName name="Google_Sheet_Link_2016951135" localSheetId="3" hidden="1">'Signature Picture'!Costume</definedName>
    <definedName name="Google_Sheet_Link_2016951135" hidden="1">Costume</definedName>
    <definedName name="Google_Sheet_Link_2076114274" localSheetId="0" hidden="1">'Signature Page'!Financial</definedName>
    <definedName name="Google_Sheet_Link_2076114274" localSheetId="3" hidden="1">'Signature Picture'!Financial</definedName>
    <definedName name="Google_Sheet_Link_2076114274" hidden="1">Financial</definedName>
    <definedName name="Google_Sheet_Link_2094888325" localSheetId="0" hidden="1">'Signature Page'!Mentee</definedName>
    <definedName name="Google_Sheet_Link_2094888325" localSheetId="3" hidden="1">'Signature Picture'!Mentee</definedName>
    <definedName name="Google_Sheet_Link_2094888325" hidden="1">Mentee</definedName>
    <definedName name="Google_Sheet_Link_2133295863" localSheetId="0" hidden="1">'Signature Page'!Other</definedName>
    <definedName name="Google_Sheet_Link_2133295863" localSheetId="3" hidden="1">'Signature Picture'!Other</definedName>
    <definedName name="Google_Sheet_Link_2133295863" hidden="1">Other</definedName>
    <definedName name="Google_Sheet_Link_225874914" localSheetId="0" hidden="1">'Signature Page'!Dubbing</definedName>
    <definedName name="Google_Sheet_Link_225874914" localSheetId="3" hidden="1">'Signature Picture'!Dubbing</definedName>
    <definedName name="Google_Sheet_Link_225874914" hidden="1">Dubbing</definedName>
    <definedName name="Google_Sheet_Link_253205126" localSheetId="0" hidden="1">'Signature Page'!Inkpaint2D</definedName>
    <definedName name="Google_Sheet_Link_253205126" localSheetId="3" hidden="1">'Signature Picture'!Inkpaint2D</definedName>
    <definedName name="Google_Sheet_Link_253205126" hidden="1">Inkpaint2D</definedName>
    <definedName name="Google_Sheet_Link_254417279" localSheetId="0" hidden="1">'Signature Page'!Catagories2</definedName>
    <definedName name="Google_Sheet_Link_254417279" localSheetId="3" hidden="1">'Signature Picture'!Catagories2</definedName>
    <definedName name="Google_Sheet_Link_254417279" hidden="1">Catagories2</definedName>
    <definedName name="Google_Sheet_Link_279089823" localSheetId="0" hidden="1">'Signature Page'!mcdept</definedName>
    <definedName name="Google_Sheet_Link_279089823" localSheetId="3" hidden="1">'Signature Picture'!mcdept</definedName>
    <definedName name="Google_Sheet_Link_279089823" hidden="1">mcdept</definedName>
    <definedName name="Google_Sheet_Link_284977894" localSheetId="0" hidden="1">'Signature Page'!cdept</definedName>
    <definedName name="Google_Sheet_Link_284977894" localSheetId="3" hidden="1">'Signature Picture'!cdept</definedName>
    <definedName name="Google_Sheet_Link_284977894" hidden="1">cdept</definedName>
    <definedName name="Google_Sheet_Link_341164126" localSheetId="0" hidden="1">'Signature Page'!mcrole</definedName>
    <definedName name="Google_Sheet_Link_341164126" localSheetId="3" hidden="1">'Signature Picture'!mcrole</definedName>
    <definedName name="Google_Sheet_Link_341164126" hidden="1">mcrole</definedName>
    <definedName name="Google_Sheet_Link_369328794" localSheetId="0" hidden="1">'Signature Page'!COVID</definedName>
    <definedName name="Google_Sheet_Link_369328794" localSheetId="3" hidden="1">'Signature Picture'!COVID</definedName>
    <definedName name="Google_Sheet_Link_369328794" hidden="1">COVID</definedName>
    <definedName name="Google_Sheet_Link_40288930" localSheetId="0" hidden="1">'Signature Page'!ADDepartment</definedName>
    <definedName name="Google_Sheet_Link_40288930" localSheetId="3" hidden="1">'Signature Picture'!ADDepartment</definedName>
    <definedName name="Google_Sheet_Link_40288930" hidden="1">ADDepartment</definedName>
    <definedName name="Google_Sheet_Link_415574386" localSheetId="0" hidden="1">'Signature Page'!HealthandSafety</definedName>
    <definedName name="Google_Sheet_Link_415574386" localSheetId="3" hidden="1">'Signature Picture'!HealthandSafety</definedName>
    <definedName name="Google_Sheet_Link_415574386" hidden="1">HealthandSafety</definedName>
    <definedName name="Google_Sheet_Link_463510003" localSheetId="0" hidden="1">'Signature Page'!Previsualisation_Layout</definedName>
    <definedName name="Google_Sheet_Link_463510003" localSheetId="3" hidden="1">'Signature Picture'!Previsualisation_Layout</definedName>
    <definedName name="Google_Sheet_Link_463510003" hidden="1">Previsualisation_Layout</definedName>
    <definedName name="Google_Sheet_Link_510541585" localSheetId="0" hidden="1">'Signature Page'!Development</definedName>
    <definedName name="Google_Sheet_Link_510541585" localSheetId="3" hidden="1">'Signature Picture'!Development</definedName>
    <definedName name="Google_Sheet_Link_510541585" hidden="1">Development</definedName>
    <definedName name="Google_Sheet_Link_51087926" localSheetId="0" hidden="1">'Signature Page'!Stunts</definedName>
    <definedName name="Google_Sheet_Link_51087926" localSheetId="3" hidden="1">'Signature Picture'!Stunts</definedName>
    <definedName name="Google_Sheet_Link_51087926" hidden="1">Stunts</definedName>
    <definedName name="Google_Sheet_Link_524286819" localSheetId="0" hidden="1">'Signature Page'!Casting</definedName>
    <definedName name="Google_Sheet_Link_524286819" localSheetId="3" hidden="1">'Signature Picture'!Casting</definedName>
    <definedName name="Google_Sheet_Link_524286819" hidden="1">Casting</definedName>
    <definedName name="Google_Sheet_Link_54396779" localSheetId="0" hidden="1">'Signature Page'!CG</definedName>
    <definedName name="Google_Sheet_Link_54396779" localSheetId="3" hidden="1">'Signature Picture'!CG</definedName>
    <definedName name="Google_Sheet_Link_54396779" hidden="1">CG</definedName>
    <definedName name="Google_Sheet_Link_546733695" localSheetId="0" hidden="1">'Signature Page'!Locations</definedName>
    <definedName name="Google_Sheet_Link_546733695" localSheetId="3" hidden="1">'Signature Picture'!Locations</definedName>
    <definedName name="Google_Sheet_Link_546733695" hidden="1">Locations</definedName>
    <definedName name="Google_Sheet_Link_566101491" localSheetId="0" hidden="1">'Signature Page'!Accountsforanimation</definedName>
    <definedName name="Google_Sheet_Link_566101491" localSheetId="3" hidden="1">'Signature Picture'!Accountsforanimation</definedName>
    <definedName name="Google_Sheet_Link_566101491" hidden="1">Accountsforanimation</definedName>
    <definedName name="Google_Sheet_Link_587293425" localSheetId="0" hidden="1">'Signature Page'!Counties</definedName>
    <definedName name="Google_Sheet_Link_587293425" localSheetId="3" hidden="1">'Signature Picture'!Counties</definedName>
    <definedName name="Google_Sheet_Link_587293425" hidden="1">Counties</definedName>
    <definedName name="Google_Sheet_Link_597809192" localSheetId="0" hidden="1">'Signature Page'!PRODUCTION_COMPANY</definedName>
    <definedName name="Google_Sheet_Link_597809192" localSheetId="3" hidden="1">'Signature Picture'!PRODUCTION_COMPANY</definedName>
    <definedName name="Google_Sheet_Link_597809192" hidden="1">PRODUCTION_COMPANY</definedName>
    <definedName name="Google_Sheet_Link_598933168" localSheetId="0" hidden="1">'Signature Page'!Editors</definedName>
    <definedName name="Google_Sheet_Link_598933168" localSheetId="3" hidden="1">'Signature Picture'!Editors</definedName>
    <definedName name="Google_Sheet_Link_598933168" hidden="1">Editors</definedName>
    <definedName name="Google_Sheet_Link_602750949" localSheetId="0" hidden="1">'Signature Page'!Construction</definedName>
    <definedName name="Google_Sheet_Link_602750949" localSheetId="3" hidden="1">'Signature Picture'!Construction</definedName>
    <definedName name="Google_Sheet_Link_602750949" hidden="1">Construction</definedName>
    <definedName name="Google_Sheet_Link_619438555" localSheetId="0" hidden="1">'Signature Page'!PipelineSupport</definedName>
    <definedName name="Google_Sheet_Link_619438555" localSheetId="3" hidden="1">'Signature Picture'!PipelineSupport</definedName>
    <definedName name="Google_Sheet_Link_619438555" hidden="1">PipelineSupport</definedName>
    <definedName name="Google_Sheet_Link_644783481" localSheetId="0" hidden="1">'Signature Page'!ccat</definedName>
    <definedName name="Google_Sheet_Link_644783481" localSheetId="3" hidden="1">'Signature Picture'!ccat</definedName>
    <definedName name="Google_Sheet_Link_644783481" hidden="1">ccat</definedName>
    <definedName name="Google_Sheet_Link_649105852" localSheetId="0" hidden="1">'Signature Page'!Marketing_Sales</definedName>
    <definedName name="Google_Sheet_Link_649105852" localSheetId="3" hidden="1">'Signature Picture'!Marketing_Sales</definedName>
    <definedName name="Google_Sheet_Link_649105852" hidden="1">Marketing_Sales</definedName>
    <definedName name="Google_Sheet_Link_678815073" localSheetId="0" hidden="1">'Signature Page'!SpecialEffects</definedName>
    <definedName name="Google_Sheet_Link_678815073" localSheetId="3" hidden="1">'Signature Picture'!SpecialEffects</definedName>
    <definedName name="Google_Sheet_Link_678815073" hidden="1">SpecialEffects</definedName>
    <definedName name="Google_Sheet_Link_679904071" localSheetId="0" hidden="1">'Signature Page'!Grip</definedName>
    <definedName name="Google_Sheet_Link_679904071" localSheetId="3" hidden="1">'Signature Picture'!Grip</definedName>
    <definedName name="Google_Sheet_Link_679904071" hidden="1">Grip</definedName>
    <definedName name="Google_Sheet_Link_688557671" localSheetId="0" hidden="1">'Signature Page'!PropsDepartment</definedName>
    <definedName name="Google_Sheet_Link_688557671" localSheetId="3" hidden="1">'Signature Picture'!PropsDepartment</definedName>
    <definedName name="Google_Sheet_Link_688557671" hidden="1">PropsDepartment</definedName>
    <definedName name="Google_Sheet_Link_706075488" localSheetId="0" hidden="1">'Signature Page'!StoryBoards</definedName>
    <definedName name="Google_Sheet_Link_706075488" localSheetId="3" hidden="1">'Signature Picture'!StoryBoards</definedName>
    <definedName name="Google_Sheet_Link_706075488" hidden="1">StoryBoards</definedName>
    <definedName name="Google_Sheet_Link_707735275" localSheetId="0" hidden="1">'Signature Page'!ArtDepartment_LookDev</definedName>
    <definedName name="Google_Sheet_Link_707735275" localSheetId="3" hidden="1">'Signature Picture'!ArtDepartment_LookDev</definedName>
    <definedName name="Google_Sheet_Link_707735275" hidden="1">ArtDepartment_LookDev</definedName>
    <definedName name="Google_Sheet_Link_716304924" localSheetId="0" hidden="1">'Signature Page'!Abovethelinetalent</definedName>
    <definedName name="Google_Sheet_Link_716304924" localSheetId="3" hidden="1">'Signature Picture'!Abovethelinetalent</definedName>
    <definedName name="Google_Sheet_Link_716304924" hidden="1">Abovethelinetalent</definedName>
    <definedName name="Google_Sheet_Link_727413483" localSheetId="0" hidden="1">'Signature Page'!mccat</definedName>
    <definedName name="Google_Sheet_Link_727413483" localSheetId="3" hidden="1">'Signature Picture'!mccat</definedName>
    <definedName name="Google_Sheet_Link_727413483" hidden="1">mccat</definedName>
    <definedName name="Google_Sheet_Link_733022110" localSheetId="0" hidden="1">'Signature Page'!mcgender</definedName>
    <definedName name="Google_Sheet_Link_733022110" localSheetId="3" hidden="1">'Signature Picture'!mcgender</definedName>
    <definedName name="Google_Sheet_Link_733022110" hidden="1">mcgender</definedName>
    <definedName name="Google_Sheet_Link_805732305" localSheetId="0" hidden="1">'Signature Page'!Years</definedName>
    <definedName name="Google_Sheet_Link_805732305" localSheetId="3" hidden="1">'Signature Picture'!Years</definedName>
    <definedName name="Google_Sheet_Link_805732305" hidden="1">Years</definedName>
    <definedName name="Google_Sheet_Link_837199211" localSheetId="0" hidden="1">'Signature Page'!YES</definedName>
    <definedName name="Google_Sheet_Link_837199211" localSheetId="3" hidden="1">'Signature Picture'!YES</definedName>
    <definedName name="Google_Sheet_Link_837199211" hidden="1">YES</definedName>
    <definedName name="Google_Sheet_Link_839758779" localSheetId="0" hidden="1">'Signature Page'!StillsPhotgraphy</definedName>
    <definedName name="Google_Sheet_Link_839758779" localSheetId="3" hidden="1">'Signature Picture'!StillsPhotgraphy</definedName>
    <definedName name="Google_Sheet_Link_839758779" hidden="1">StillsPhotgraphy</definedName>
    <definedName name="Google_Sheet_Link_872823041" localSheetId="0" hidden="1">'Signature Page'!VisualEffects</definedName>
    <definedName name="Google_Sheet_Link_872823041" localSheetId="3" hidden="1">'Signature Picture'!VisualEffects</definedName>
    <definedName name="Google_Sheet_Link_872823041" hidden="1">VisualEffects</definedName>
    <definedName name="Google_Sheet_Link_902766334" localSheetId="0" hidden="1">'Signature Page'!ModelMaker</definedName>
    <definedName name="Google_Sheet_Link_902766334" localSheetId="3" hidden="1">'Signature Picture'!ModelMaker</definedName>
    <definedName name="Google_Sheet_Link_902766334" hidden="1">ModelMaker</definedName>
    <definedName name="Google_Sheet_Link_915090107" localSheetId="0" hidden="1">'Signature Page'!Modeling</definedName>
    <definedName name="Google_Sheet_Link_915090107" localSheetId="3" hidden="1">'Signature Picture'!Modeling</definedName>
    <definedName name="Google_Sheet_Link_915090107" hidden="1">Modeling</definedName>
    <definedName name="Google_Sheet_Link_948967186" localSheetId="0" hidden="1">'Signature Page'!SetDecoration</definedName>
    <definedName name="Google_Sheet_Link_948967186" localSheetId="3" hidden="1">'Signature Picture'!SetDecoration</definedName>
    <definedName name="Google_Sheet_Link_948967186" hidden="1">SetDecoration</definedName>
    <definedName name="Google_Sheet_Link_954387908" localSheetId="0" hidden="1">'Signature Page'!LearningandDevelopment</definedName>
    <definedName name="Google_Sheet_Link_954387908" localSheetId="3" hidden="1">'Signature Picture'!LearningandDevelopment</definedName>
    <definedName name="Google_Sheet_Link_954387908" hidden="1">LearningandDevelopment</definedName>
    <definedName name="Google_Sheet_Link_982640466" localSheetId="0" hidden="1">'Signature Page'!cgender</definedName>
    <definedName name="Google_Sheet_Link_982640466" localSheetId="3" hidden="1">'Signature Picture'!cgender</definedName>
    <definedName name="Google_Sheet_Link_982640466" hidden="1">cgender</definedName>
    <definedName name="Google_Sheet_Link_990630475" localSheetId="0" hidden="1">'Signature Page'!Director</definedName>
    <definedName name="Google_Sheet_Link_990630475" localSheetId="3" hidden="1">'Signature Picture'!Director</definedName>
    <definedName name="Google_Sheet_Link_990630475" hidden="1">Director</definedName>
    <definedName name="Grip" localSheetId="0">#REF!</definedName>
    <definedName name="Grip" localSheetId="3">#REF!</definedName>
    <definedName name="Grip">Departments!$BD$19:$BD$24</definedName>
    <definedName name="HairandMakeUP" localSheetId="0">#REF!</definedName>
    <definedName name="HairandMakeUP" localSheetId="3">#REF!</definedName>
    <definedName name="HairandMakeUP">Departments!#REF!</definedName>
    <definedName name="HealthandSafety" localSheetId="0">#REF!</definedName>
    <definedName name="HealthandSafety" localSheetId="3">#REF!</definedName>
    <definedName name="HealthandSafety">Departments!$BF$19:$BF$23</definedName>
    <definedName name="HR" localSheetId="0">#REF!</definedName>
    <definedName name="HR" localSheetId="3">#REF!</definedName>
    <definedName name="HR">Departments!$AD$10:$AD$12</definedName>
    <definedName name="Inkpaint2D" localSheetId="0">#REF!</definedName>
    <definedName name="Inkpaint2D" localSheetId="3">#REF!</definedName>
    <definedName name="Inkpaint2D">Departments!$BD$2:$BD$6</definedName>
    <definedName name="IT" localSheetId="0">#REF!</definedName>
    <definedName name="IT" localSheetId="3">#REF!</definedName>
    <definedName name="IT">Departments!$AC$2:$AC$5</definedName>
    <definedName name="JournalismAndOnAirTalent">Departments!$N$2:$N$13</definedName>
    <definedName name="LearningandDevelopment" localSheetId="0">#REF!</definedName>
    <definedName name="LearningandDevelopment" localSheetId="3">#REF!</definedName>
    <definedName name="LearningandDevelopment">Departments!$Y$2:$Y$5</definedName>
    <definedName name="Legal" localSheetId="0">#REF!</definedName>
    <definedName name="Legal" localSheetId="3">#REF!</definedName>
    <definedName name="Legal">Departments!#REF!</definedName>
    <definedName name="LifestyleProgramming">Departments!$BQ$2:$BQ$25</definedName>
    <definedName name="Lighting" localSheetId="0">#REF!</definedName>
    <definedName name="Lighting" localSheetId="3">#REF!</definedName>
    <definedName name="Lighting">Departments!$BI$2:$BI$5</definedName>
    <definedName name="Locations" localSheetId="0">#REF!</definedName>
    <definedName name="Locations" localSheetId="3">#REF!</definedName>
    <definedName name="Locations">Departments!$BG$19:$BG$25</definedName>
    <definedName name="Marketing_Sales" localSheetId="0">#REF!</definedName>
    <definedName name="Marketing_Sales" localSheetId="3">#REF!</definedName>
    <definedName name="Marketing_Sales">Departments!$BN$2:$BN$8</definedName>
    <definedName name="Matte_DigitalPainting_Backgrounds" localSheetId="0">#REF!</definedName>
    <definedName name="Matte_DigitalPainting_Backgrounds" localSheetId="3">#REF!</definedName>
    <definedName name="Matte_DigitalPainting_Backgrounds">Departments!$AZ$2:$AZ$10</definedName>
    <definedName name="MatteDigitalPaintingBackgrounds" localSheetId="0">#REF!</definedName>
    <definedName name="MatteDigitalPaintingBackgrounds" localSheetId="3">#REF!</definedName>
    <definedName name="MatteDigitalPaintingBackgrounds">Departments!$AZ$2:$AZ$10</definedName>
    <definedName name="mccat" localSheetId="0">#REF!</definedName>
    <definedName name="mccat" localSheetId="3">#REF!</definedName>
    <definedName name="mccat">'B. Details of Plan'!$G$115:$G$164</definedName>
    <definedName name="mccounties" localSheetId="0">#REF!</definedName>
    <definedName name="mccounties" localSheetId="3">#REF!</definedName>
    <definedName name="mccounties">'B. Details of Plan'!$E$115:$E$164</definedName>
    <definedName name="mcdept" localSheetId="0">#REF!</definedName>
    <definedName name="mcdept" localSheetId="3">#REF!</definedName>
    <definedName name="mcdept">'B. Details of Plan'!$H$115:$H$164</definedName>
    <definedName name="mcgender" localSheetId="0">#REF!</definedName>
    <definedName name="mcgender" localSheetId="3">#REF!</definedName>
    <definedName name="mcgender">'B. Details of Plan'!$D$115:$D$164</definedName>
    <definedName name="mcrole" localSheetId="0">#REF!</definedName>
    <definedName name="mcrole" localSheetId="3">#REF!</definedName>
    <definedName name="mcrole">'B. Details of Plan'!$I$115:$I$164</definedName>
    <definedName name="Mentee" localSheetId="0">#REF!</definedName>
    <definedName name="Mentee" localSheetId="3">#REF!</definedName>
    <definedName name="Mentee">Tables!$A$21:$A$22</definedName>
    <definedName name="Modeling" localSheetId="0">#REF!</definedName>
    <definedName name="Modeling" localSheetId="3">#REF!</definedName>
    <definedName name="Modeling">Departments!$BB$2:$BB$9</definedName>
    <definedName name="ModelMaker" localSheetId="0">#REF!</definedName>
    <definedName name="ModelMaker" localSheetId="3">#REF!</definedName>
    <definedName name="ModelMaker">Departments!$T$2:$T$9</definedName>
    <definedName name="NewsCurrent">Departments!$BU$2:$BU$25</definedName>
    <definedName name="NewsCurrentAffairs">Departments!$BU$2:$BU$25</definedName>
    <definedName name="ObsDocumentary">Departments!$BX$2:$BX$25</definedName>
    <definedName name="Other" localSheetId="0">#REF!</definedName>
    <definedName name="Other" localSheetId="3">#REF!</definedName>
    <definedName name="Other">Departments!$AO$2</definedName>
    <definedName name="PipelineSupport" localSheetId="0">#REF!</definedName>
    <definedName name="PipelineSupport" localSheetId="3">#REF!</definedName>
    <definedName name="PipelineSupport">Departments!$AA$2:$AA$11</definedName>
    <definedName name="PostProduction" localSheetId="0">#REF!</definedName>
    <definedName name="PostProduction" localSheetId="3">#REF!</definedName>
    <definedName name="PostProduction">Departments!$S$2:$S$17</definedName>
    <definedName name="PostProductionforanimation" localSheetId="0">#REF!</definedName>
    <definedName name="PostProductionforanimation" localSheetId="3">#REF!</definedName>
    <definedName name="PostProductionforanimation">Departments!$BK$2:$BK$11</definedName>
    <definedName name="Previsualisation_Layout" localSheetId="0">#REF!</definedName>
    <definedName name="Previsualisation_Layout" localSheetId="3">#REF!</definedName>
    <definedName name="Previsualisation_Layout">Departments!$BG$2:$BG$10</definedName>
    <definedName name="PrevisualisationLayout" localSheetId="0">#REF!</definedName>
    <definedName name="PrevisualisationLayout" localSheetId="3">#REF!</definedName>
    <definedName name="PrevisualisationLayout">Departments!$BG$2:$BG$11</definedName>
    <definedName name="Producer" localSheetId="0">#REF!</definedName>
    <definedName name="Producer" localSheetId="3">#REF!</definedName>
    <definedName name="Producer">Departments!$J$2:$J$4</definedName>
    <definedName name="Production" localSheetId="0">#REF!</definedName>
    <definedName name="Production" localSheetId="3">#REF!</definedName>
    <definedName name="Production">Departments!$L$2:$L$11</definedName>
    <definedName name="PRODUCTION_COMPANY" localSheetId="0">#REF!</definedName>
    <definedName name="PRODUCTION_COMPANY" localSheetId="3">#REF!</definedName>
    <definedName name="PRODUCTION_COMPANY">Departments!$I$2:$I$3</definedName>
    <definedName name="ProductionCompany" localSheetId="0">#REF!</definedName>
    <definedName name="ProductionCompany" localSheetId="3">#REF!</definedName>
    <definedName name="ProductionCompany">Departments!$I$2</definedName>
    <definedName name="Productionforanimation" localSheetId="0">#REF!</definedName>
    <definedName name="Productionforanimation" localSheetId="3">#REF!</definedName>
    <definedName name="Productionforanimation">Departments!$AW$14:$AW$22</definedName>
    <definedName name="ProductionManagement">Departments!$L$2:$L$14</definedName>
    <definedName name="PropsDepartment" localSheetId="0">#REF!</definedName>
    <definedName name="PropsDepartment" localSheetId="3">#REF!</definedName>
    <definedName name="PropsDepartment">Departments!#REF!</definedName>
    <definedName name="QuizGameShow">Departments!$BV$2:$BV$12</definedName>
    <definedName name="RealityProgramming">Departments!$BY$2:$BY$12</definedName>
    <definedName name="Rigging" localSheetId="0">#REF!</definedName>
    <definedName name="Rigging" localSheetId="3">#REF!</definedName>
    <definedName name="Rigging">Departments!$BE$2:$BE$4</definedName>
    <definedName name="RightsAndStrategy">Departments!$O$2:$O$15</definedName>
    <definedName name="ScenePrep2D" localSheetId="0">#REF!</definedName>
    <definedName name="ScenePrep2D" localSheetId="3">#REF!</definedName>
    <definedName name="ScenePrep2D">Departments!$BF$2:$BF$5</definedName>
    <definedName name="SetDecoration" localSheetId="0">#REF!</definedName>
    <definedName name="SetDecoration" localSheetId="3">#REF!</definedName>
    <definedName name="SetDecoration">Departments!$AW$2:$AW$11</definedName>
    <definedName name="Sound" localSheetId="0">#REF!</definedName>
    <definedName name="Sound" localSheetId="3">#REF!</definedName>
    <definedName name="Sound">Departments!$R$2:$R$7</definedName>
    <definedName name="soundanimation" localSheetId="0">#REF!</definedName>
    <definedName name="soundanimation" localSheetId="3">#REF!</definedName>
    <definedName name="soundanimation">Departments!$BM$2:$BM$16</definedName>
    <definedName name="SpecialEffects" localSheetId="0">#REF!</definedName>
    <definedName name="SpecialEffects" localSheetId="3">#REF!</definedName>
    <definedName name="SpecialEffects">Departments!$AN$2:$AN$8</definedName>
    <definedName name="StillsPhotgraphy" localSheetId="0">#REF!</definedName>
    <definedName name="StillsPhotgraphy" localSheetId="3">#REF!</definedName>
    <definedName name="StillsPhotgraphy">Departments!$AP$2:$AP$3</definedName>
    <definedName name="StoryBoards" localSheetId="0">#REF!</definedName>
    <definedName name="StoryBoards" localSheetId="3">#REF!</definedName>
    <definedName name="StoryBoards">Departments!$AY$2:$AY$11</definedName>
    <definedName name="StudioAndBroadcastOperations">Departments!$T$2:$T$10</definedName>
    <definedName name="StudioPanelShow">Departments!$BW$2:$BW$25</definedName>
    <definedName name="Stunts" localSheetId="0">#REF!</definedName>
    <definedName name="Stunts" localSheetId="3">#REF!</definedName>
    <definedName name="Stunts">Departments!$AQ$2:$AQ$6</definedName>
    <definedName name="Subtitling" localSheetId="0">#REF!</definedName>
    <definedName name="Subtitling" localSheetId="3">#REF!</definedName>
    <definedName name="Subtitling">Departments!$BO$2:$BO$4</definedName>
    <definedName name="sumyears" localSheetId="0">#REF!</definedName>
    <definedName name="sumyears" localSheetId="3">#REF!</definedName>
    <definedName name="sumyears">'B. Details of Plan'!$F$6:$F$107</definedName>
    <definedName name="Texturing" localSheetId="0">#REF!</definedName>
    <definedName name="Texturing" localSheetId="3">#REF!</definedName>
    <definedName name="Texturing">Departments!$BC$2:$BC$4</definedName>
    <definedName name="Type_of_Project" localSheetId="0">#REF!</definedName>
    <definedName name="Type_of_Project" localSheetId="3">#REF!</definedName>
    <definedName name="Type_of_Project">Tables!$D$2:$D$9</definedName>
    <definedName name="VFX" localSheetId="0">#REF!</definedName>
    <definedName name="VFX" localSheetId="3">#REF!</definedName>
    <definedName name="VFX">Departments!$BJ$2:$BJ$11</definedName>
    <definedName name="VisualEffects" localSheetId="0">#REF!</definedName>
    <definedName name="VisualEffects" localSheetId="3">#REF!</definedName>
    <definedName name="VisualEffects">Departments!$AR$2:$AR$8</definedName>
    <definedName name="Welfare">Departments!$W$2:$W$4</definedName>
    <definedName name="Years" localSheetId="0">#REF!</definedName>
    <definedName name="Years" localSheetId="3">#REF!</definedName>
    <definedName name="Years">Tables!$O$2:$O$754</definedName>
    <definedName name="YES" localSheetId="0">#REF!</definedName>
    <definedName name="YES" localSheetId="3">#REF!</definedName>
    <definedName name="YES">Tables!$G$2:$G$3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 i="6" l="1" a="1"/>
  <c r="E1" i="6" s="1"/>
  <c r="H25" i="6"/>
  <c r="H24" i="6"/>
  <c r="H23" i="6"/>
  <c r="H22" i="6"/>
  <c r="H21" i="6"/>
  <c r="H20" i="6"/>
  <c r="H19" i="6"/>
  <c r="H18" i="6"/>
  <c r="H17" i="6"/>
  <c r="H16" i="6"/>
  <c r="H15" i="6"/>
  <c r="H14" i="6"/>
  <c r="H13" i="6"/>
  <c r="H12" i="6"/>
  <c r="H11" i="6"/>
  <c r="E3" i="4"/>
  <c r="Q32" i="2"/>
  <c r="Q17" i="3"/>
  <c r="R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Carmel Murray</author>
  </authors>
  <commentList>
    <comment ref="F26" authorId="0" shapeId="0" xr:uid="{349542AC-328E-4631-BA47-F6E02C2B77BF}">
      <text>
        <r>
          <rPr>
            <b/>
            <sz val="9"/>
            <color theme="1"/>
            <rFont val="Calibri"/>
            <family val="2"/>
            <scheme val="minor"/>
          </rPr>
          <t>New Entrant :</t>
        </r>
        <r>
          <rPr>
            <sz val="9"/>
            <color theme="1"/>
            <rFont val="Calibri"/>
            <family val="2"/>
            <scheme val="minor"/>
          </rPr>
          <t xml:space="preserve"> A new entrant is a crew member 
</t>
        </r>
        <r>
          <rPr>
            <b/>
            <sz val="9"/>
            <color theme="1"/>
            <rFont val="Calibri"/>
            <family val="2"/>
            <scheme val="minor"/>
          </rPr>
          <t>Trainee</t>
        </r>
        <r>
          <rPr>
            <sz val="9"/>
            <color theme="1"/>
            <rFont val="Calibri"/>
            <family val="2"/>
            <scheme val="minor"/>
          </rPr>
          <t xml:space="preserve">            : A trainee is a crew member or employee who has not been working longer  
                                than 5 years in the industry.
</t>
        </r>
        <r>
          <rPr>
            <b/>
            <sz val="9"/>
            <color theme="1"/>
            <rFont val="Calibri"/>
            <family val="2"/>
            <scheme val="minor"/>
          </rPr>
          <t>Upskiller</t>
        </r>
        <r>
          <rPr>
            <sz val="9"/>
            <color theme="1"/>
            <rFont val="Calibri"/>
            <family val="2"/>
            <scheme val="minor"/>
          </rPr>
          <t xml:space="preserve">         : Upskilling is a crew member or employee that is upskilling within their 
                                department.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<sst xmlns="http://schemas.openxmlformats.org/spreadsheetml/2006/main" count="1448" uniqueCount="932">
  <si>
    <t>IN RELATION TO THE PRODUCTION:</t>
  </si>
  <si>
    <t xml:space="preserve">IMPORTANT: I consent to the data provided in this application being discussed with 
the Department of Culture, Communications and Sport. </t>
  </si>
  <si>
    <t>Tick to consent</t>
  </si>
  <si>
    <t>Data Protection</t>
  </si>
  <si>
    <t>Screen Ireland is required to collect data, including certain personal data which includes third party contractors , to process your application. Screen Ireland is committed to protecting and respecting your privacy and will therefore ensure that all information that you provide to us is safeguarded. Screen Ireland only requests data that is required for a legitimate purpose and for which we have a valid legal basis to process which is to facilitate the processing of your application. Screen Ireland requests that you do NOT send personal data on yourself or third parties, associated with your application, that has not been requested, or that you have not acquired permission to use. The data may be used for statistical purposes. The data collected may be stored, processed and passed in confidence to or shared with third parties, individuals or organisations, who are helping us assess applications or monitor funding. We require all such third parties to enter into a data processing agreement with us, which complies with our obligations under the new EU General Data Protection Regulation (GDPR). This processing agreement requires such third parties to have appropriate data security systems in place and only to use your personal data on our instructions and in accordance with data protection law.</t>
  </si>
  <si>
    <t>You warrant that you have obtained all necessary authority and consents from all relevant data subjects sufficient to allow Screen Ireland to use and disclose such personal data as may be reasonably required to assist us in assessing, reviewing, processing and monitoring applications or monitoring funding.</t>
  </si>
  <si>
    <t>All personal data information will be treated in accordance with the GDPR and associated data protection laws. You have rights under the GDPR including the right to ask for a copy of your personal data information held by Screen Ireland and the right to require Screen Ireland to correct any inaccuracies in your personal data.</t>
  </si>
  <si>
    <t>I consent to the data provided being processed for the purposes outlined above.</t>
  </si>
  <si>
    <t>TAB F - SKILLS DEVELOPMENT PLAN (PART A. OVERVIEW OF PLAN)</t>
  </si>
  <si>
    <t>1. PRODUCTION OVERVIEW</t>
  </si>
  <si>
    <t>Choose a type of Project</t>
  </si>
  <si>
    <t>Production Title</t>
  </si>
  <si>
    <t>Producer Company</t>
  </si>
  <si>
    <t>Key Producers</t>
  </si>
  <si>
    <t>Key Personnel</t>
  </si>
  <si>
    <t>Irish producer</t>
  </si>
  <si>
    <t>Line producer</t>
  </si>
  <si>
    <t>Production manager</t>
  </si>
  <si>
    <t>Director</t>
  </si>
  <si>
    <t>Writer/Showrunner</t>
  </si>
  <si>
    <t>Principal cast</t>
  </si>
  <si>
    <t>Other key talent</t>
  </si>
  <si>
    <r>
      <rPr>
        <b/>
        <sz val="11"/>
        <color rgb="FF000000"/>
        <rFont val="Calibri"/>
        <family val="2"/>
      </rPr>
      <t>Contact name in relation to skills development</t>
    </r>
    <r>
      <rPr>
        <b/>
        <vertAlign val="superscript"/>
        <sz val="11"/>
        <color rgb="FF000000"/>
        <rFont val="Calibri"/>
        <family val="2"/>
      </rPr>
      <t>1</t>
    </r>
  </si>
  <si>
    <t>Contact telephone &amp; email address</t>
  </si>
  <si>
    <t>County of production base *</t>
  </si>
  <si>
    <r>
      <rPr>
        <b/>
        <i/>
        <vertAlign val="superscript"/>
        <sz val="10"/>
        <color rgb="FF000000"/>
        <rFont val="Calibri"/>
        <family val="2"/>
      </rPr>
      <t>1</t>
    </r>
    <r>
      <rPr>
        <i/>
        <sz val="10"/>
        <color rgb="FF000000"/>
        <rFont val="Calibri"/>
        <family val="2"/>
      </rPr>
      <t>It is recommended that each production should either appoint an individual or else nominate a suitable production/crew member to the role of Skills Development Officer to deal with any queries in relation to skills development. This individual would also oversee the skills needs analysis process, the implementation of the proposed skills development plan, and the capture of data/evidence related to the skills activity carried out during production.</t>
    </r>
    <r>
      <rPr>
        <b/>
        <i/>
        <sz val="12"/>
        <color rgb="FF000000"/>
        <rFont val="Calibri"/>
        <family val="2"/>
      </rPr>
      <t xml:space="preserve"> </t>
    </r>
    <r>
      <rPr>
        <i/>
        <sz val="10"/>
        <color rgb="FF000000"/>
        <rFont val="Calibri"/>
        <family val="2"/>
      </rPr>
      <t>Please note that the role of the Skills Development Officer is a skills related role and not a HR related role (unless the Skills Development Officer already assumes a HR role as part of their role on the production).</t>
    </r>
  </si>
  <si>
    <t xml:space="preserve">Overview of project treatment:
(The synopsis provided in TAB B of the application for section 487A may be included here)
</t>
  </si>
  <si>
    <t>Production details:</t>
  </si>
  <si>
    <t>Prep</t>
  </si>
  <si>
    <t>Shoot</t>
  </si>
  <si>
    <t>Post</t>
  </si>
  <si>
    <t>Commencement dates:</t>
  </si>
  <si>
    <t>Number of weeks:</t>
  </si>
  <si>
    <t>Budget details:</t>
  </si>
  <si>
    <t>Total Budget</t>
  </si>
  <si>
    <t>Above the line expenditure</t>
  </si>
  <si>
    <t>Below the line expenditure</t>
  </si>
  <si>
    <t>Eligible expenditure</t>
  </si>
  <si>
    <r>
      <rPr>
        <b/>
        <i/>
        <sz val="10"/>
        <color rgb="FF000000"/>
        <rFont val="Calibri"/>
        <family val="2"/>
      </rPr>
      <t>Total Expenditure on Skills Development Activity</t>
    </r>
    <r>
      <rPr>
        <b/>
        <i/>
        <vertAlign val="superscript"/>
        <sz val="10"/>
        <color rgb="FF000000"/>
        <rFont val="Calibri"/>
        <family val="2"/>
      </rPr>
      <t>2</t>
    </r>
  </si>
  <si>
    <t xml:space="preserve">Figure comes from TOTAL EXPENDITURE ON SKILLS DEVELOPMENT ACTVITY' in PART B. </t>
  </si>
  <si>
    <r>
      <rPr>
        <b/>
        <vertAlign val="superscript"/>
        <sz val="11"/>
        <color rgb="FF000000"/>
        <rFont val="Calibri"/>
        <family val="2"/>
      </rPr>
      <t>2</t>
    </r>
    <r>
      <rPr>
        <b/>
        <sz val="11"/>
        <color rgb="FF000000"/>
        <rFont val="Calibri"/>
        <family val="2"/>
      </rPr>
      <t xml:space="preserve"> Both Figures should match</t>
    </r>
  </si>
  <si>
    <t>Please check figures</t>
  </si>
  <si>
    <t>2. PLANNED ACTIVITY, RATIONALE AND JUSTIFICATION</t>
  </si>
  <si>
    <t>Please provide details on option selected (i.e. name of report, details of audit, other)</t>
  </si>
  <si>
    <t>2.1 IDENTIFYING SKILLS NEEDS</t>
  </si>
  <si>
    <t>TICK</t>
  </si>
  <si>
    <t>How have you identified the skills needs that will be addressed through your skills development plan?</t>
  </si>
  <si>
    <t>By reference to individual skills needs identified</t>
  </si>
  <si>
    <t>By reference to a Government Report</t>
  </si>
  <si>
    <t>By reference to a Sectoral Report</t>
  </si>
  <si>
    <t>By reference to a Regional Development Plan</t>
  </si>
  <si>
    <t>By reference to Screen Skills Ireland's annual Skills Needs Analysis Report</t>
  </si>
  <si>
    <t>By skills audit of the company/skills analysis of those involved in production</t>
  </si>
  <si>
    <t>Other</t>
  </si>
  <si>
    <t xml:space="preserve"> TICK</t>
  </si>
  <si>
    <t>Which of the following best describes the skills development activity? (Select 1 or more)</t>
  </si>
  <si>
    <t>Production related activity</t>
  </si>
  <si>
    <t>Company related activity</t>
  </si>
  <si>
    <t>Individual skills activity for progression</t>
  </si>
  <si>
    <t>Sectoral related activity</t>
  </si>
  <si>
    <t>Regional related activity</t>
  </si>
  <si>
    <t>Which of the following skills are addressed by the skills development plan?</t>
  </si>
  <si>
    <t>Hard skills</t>
  </si>
  <si>
    <t>Soft skills</t>
  </si>
  <si>
    <t>Creative skills</t>
  </si>
  <si>
    <t>Future skills</t>
  </si>
  <si>
    <t>Technical skills</t>
  </si>
  <si>
    <t>Production skills</t>
  </si>
  <si>
    <t>Management skills</t>
  </si>
  <si>
    <t>Leadership skills</t>
  </si>
  <si>
    <r>
      <t>Other</t>
    </r>
    <r>
      <rPr>
        <b/>
        <vertAlign val="superscript"/>
        <sz val="11"/>
        <color rgb="FF000000"/>
        <rFont val="Calibri"/>
        <family val="2"/>
      </rPr>
      <t>3</t>
    </r>
  </si>
  <si>
    <r>
      <rPr>
        <b/>
        <vertAlign val="superscript"/>
        <sz val="11"/>
        <color rgb="FF000000"/>
        <rFont val="Calibri"/>
        <family val="2"/>
      </rPr>
      <t>3</t>
    </r>
    <r>
      <rPr>
        <b/>
        <sz val="11"/>
        <color rgb="FF000000"/>
        <rFont val="Calibri"/>
        <family val="2"/>
      </rPr>
      <t>Please provide details if 'Other' selected</t>
    </r>
  </si>
  <si>
    <t>3. CATEGORY OF SKILLS ACTIVITY</t>
  </si>
  <si>
    <t xml:space="preserve">Please consult Section 487A guiding principles on the minimum required number of Skills Participants </t>
  </si>
  <si>
    <r>
      <rPr>
        <b/>
        <sz val="11"/>
        <color rgb="FF000000"/>
        <rFont val="Calibri"/>
        <family val="2"/>
      </rPr>
      <t>3.1 Skills Development Participants</t>
    </r>
    <r>
      <rPr>
        <b/>
        <vertAlign val="superscript"/>
        <sz val="11"/>
        <color rgb="FF000000"/>
        <rFont val="Calibri"/>
        <family val="2"/>
      </rPr>
      <t>4</t>
    </r>
  </si>
  <si>
    <t>Number in this category</t>
  </si>
  <si>
    <t>Which of the following best describes the skills development participants to be engaged on the production? (Select 1 or more)</t>
  </si>
  <si>
    <t>New Entrants (First time working in the Industry)</t>
  </si>
  <si>
    <t>Trainees (Up to 5 years working in the Industry)</t>
  </si>
  <si>
    <t>Upskillers (skills development participants on production who are not new entrants or trainees)</t>
  </si>
  <si>
    <t>Please provide details</t>
  </si>
  <si>
    <t>What type of skills activity will be completed as part of the skills development plan?</t>
  </si>
  <si>
    <t>On-the-job learning</t>
  </si>
  <si>
    <t>Structured New Entrant Programme</t>
  </si>
  <si>
    <t>Structured Trainee Programme</t>
  </si>
  <si>
    <t>Structured Apprenticeship</t>
  </si>
  <si>
    <t>3.2 Additional Skills Activity</t>
  </si>
  <si>
    <t>What training courses (if any) will be completed as part of the skills development plan? (e.g. health and safety, emotional intelligence, relevant production and technical courses, team leadership etc.)</t>
  </si>
  <si>
    <t xml:space="preserve">What mentoring and/ or shadowing activity (if any) will be completed as part of the skills development plan? (e.g. mentoring/shadowing on-the-job and structured mentoring/shadowing programmes) </t>
  </si>
  <si>
    <t>3.3 Additionality</t>
  </si>
  <si>
    <t>Please select any of the following additional skills development activity that will be delivered (Select 1 or more if applicable)</t>
  </si>
  <si>
    <t>Above the Line skills development</t>
  </si>
  <si>
    <t>Writers Rooms</t>
  </si>
  <si>
    <t>Masterclasses provided to the wider sector</t>
  </si>
  <si>
    <t>Promotion of Careers in the Screen Industry to 2nd level students</t>
  </si>
  <si>
    <t>Engagement with Education Providers in the sector</t>
  </si>
  <si>
    <t>Provision of work experience opportunities for Transition Year students</t>
  </si>
  <si>
    <t xml:space="preserve">Addressing Priority Targets Identified in the Screen Skills Ireland annual Skills Needs Analysis report </t>
  </si>
  <si>
    <t>Engagement with National Talent Academy Managers</t>
  </si>
  <si>
    <t>Engagement with Arts Officers and Regional Film Officers</t>
  </si>
  <si>
    <t>Crew Calls</t>
  </si>
  <si>
    <t>Activities that Substantially Addresses Gender/Inclusivity/Diversity/Sustainability for the sector</t>
  </si>
  <si>
    <t>Please give details of any additional skills development activity selected</t>
  </si>
  <si>
    <t>4. TRACKING AND REPORTING</t>
  </si>
  <si>
    <t>Regulation 11 of the Unscripted Productions Regulations 2025 requires that a producer company shall prepare a compliance report prior to making a claim under section 487A(22) of the Taxes Consolidation Act 1997. As part of that compliance report, a producer company is required to declare that all conditions contained in the section 487A Certificate were complied with. Evidence of compliance with all conditions of the section 487A Certificate, including in relation to skills development and employment is also required. Consideration should therefore be given as to what methods will be used to track/monitor and capture the skills development activity.</t>
  </si>
  <si>
    <r>
      <t xml:space="preserve">From this list, please tick all the tracking and reporting methods  that will be used on this production
</t>
    </r>
    <r>
      <rPr>
        <i/>
        <sz val="11"/>
        <color rgb="FF000000"/>
        <rFont val="Calibri"/>
        <family val="2"/>
      </rPr>
      <t>Note that certain tracking methods are obligatory for certain categories. The individual learning plan can embed all required tracking elements to alleviate the amount of paperwork.</t>
    </r>
  </si>
  <si>
    <r>
      <t xml:space="preserve">Learning Plan </t>
    </r>
    <r>
      <rPr>
        <b/>
        <sz val="10"/>
        <color rgb="FFFF0000"/>
        <rFont val="Calibri"/>
        <family val="2"/>
      </rPr>
      <t>(compulsory)</t>
    </r>
    <r>
      <rPr>
        <sz val="11"/>
        <color rgb="FF000000"/>
        <rFont val="Calibri"/>
        <family val="2"/>
      </rPr>
      <t xml:space="preserve"> </t>
    </r>
  </si>
  <si>
    <r>
      <t xml:space="preserve">Task Sheets (tracked regularly) </t>
    </r>
    <r>
      <rPr>
        <b/>
        <i/>
        <sz val="11"/>
        <color rgb="FF000000"/>
        <rFont val="Calibri"/>
        <family val="2"/>
      </rPr>
      <t>[compulsory for New Entrants &amp; Trainees]</t>
    </r>
  </si>
  <si>
    <r>
      <t>Skills participant feedback forms at end of production</t>
    </r>
    <r>
      <rPr>
        <b/>
        <sz val="11"/>
        <color rgb="FF000000"/>
        <rFont val="Calibri"/>
        <family val="2"/>
      </rPr>
      <t xml:space="preserve"> </t>
    </r>
    <r>
      <rPr>
        <b/>
        <i/>
        <sz val="11"/>
        <color rgb="FF000000"/>
        <rFont val="Calibri"/>
        <family val="2"/>
      </rPr>
      <t>[compulsory for New Entrants, Trainees &amp; Upskillers]</t>
    </r>
  </si>
  <si>
    <r>
      <t>Individual learning plans</t>
    </r>
    <r>
      <rPr>
        <b/>
        <i/>
        <sz val="11"/>
        <color rgb="FF000000"/>
        <rFont val="Calibri"/>
        <family val="2"/>
      </rPr>
      <t xml:space="preserve"> [compulsory for New Entrants &amp; Trainees]</t>
    </r>
  </si>
  <si>
    <r>
      <t>Supervisor feedback forms at end of production</t>
    </r>
    <r>
      <rPr>
        <b/>
        <i/>
        <sz val="11"/>
        <color rgb="FF000000"/>
        <rFont val="Calibri"/>
        <family val="2"/>
      </rPr>
      <t xml:space="preserve"> [compulsory for New Entrants, Trainees &amp; Upskillers]</t>
    </r>
  </si>
  <si>
    <r>
      <rPr>
        <sz val="11"/>
        <color rgb="FF000000"/>
        <rFont val="Calibri"/>
        <family val="2"/>
      </rPr>
      <t xml:space="preserve">Mentor/Mentee feedback forms at end of production </t>
    </r>
    <r>
      <rPr>
        <b/>
        <i/>
        <sz val="11"/>
        <color rgb="FF000000"/>
        <rFont val="Calibri"/>
        <family val="2"/>
      </rPr>
      <t>[compulsory for Mentoring]</t>
    </r>
  </si>
  <si>
    <t>Video footage and/or photographs of activity</t>
  </si>
  <si>
    <t>Reflective journals (tracked regularly)</t>
  </si>
  <si>
    <t>Sign-in sheets for training courses</t>
  </si>
  <si>
    <t>Other (give details below)</t>
  </si>
  <si>
    <t>Details of other methods to be used</t>
  </si>
  <si>
    <t>5. REGIONAL SKILLS DEVELOPMENT ACTIVITY INFORMATION</t>
  </si>
  <si>
    <t xml:space="preserve">Please complete this section for all productions outside a radius of 65km from the Dublin GPO. This information is important for understanding key skills gaps and statistics outside of that region. </t>
  </si>
  <si>
    <t>Please list the skills or roles of which there is limited availability in the local region</t>
  </si>
  <si>
    <t>How does the skills development activity proposed in this plan address identified skills shortages in the local region and create a sustainable local talent base in the local region?</t>
  </si>
  <si>
    <t>6. RESPONSIBLE PRODUCTION INITIATIVES</t>
  </si>
  <si>
    <t>Please indicate if any of the following initiatives relating to GENDER, DIVERSITY&amp; INCLUSION,  AND SUSTAINABILITY/GREEN FILMMAKING will apply to the production:</t>
  </si>
  <si>
    <r>
      <t xml:space="preserve">Gender, Diversity and Inclusion
</t>
    </r>
    <r>
      <rPr>
        <i/>
        <sz val="11"/>
        <color rgb="FF000000"/>
        <rFont val="Calibri"/>
        <family val="2"/>
      </rPr>
      <t>Please select any of the sample initiatives that apply to the production. Please give any additional information that you think is of relevance in the space provided below.</t>
    </r>
  </si>
  <si>
    <r>
      <t xml:space="preserve">Open hiring practices </t>
    </r>
    <r>
      <rPr>
        <i/>
        <sz val="10"/>
        <color rgb="FF000000"/>
        <rFont val="Calibri"/>
        <family val="2"/>
      </rPr>
      <t>(Compulsory to feature your Production on "Crew &amp; Services Database")</t>
    </r>
  </si>
  <si>
    <t>e.g. open crew calls / advertising</t>
  </si>
  <si>
    <t xml:space="preserve">Specific initiatives that engage with ethnic minorities, people with disabilities and/or people from disadvantaged backgrounds </t>
  </si>
  <si>
    <t>e.g. placements for those from disadvantaged backgrounds, accommodations/ supports for people with disabilities</t>
  </si>
  <si>
    <t>Gender, Diversity &amp; Inclusion training</t>
  </si>
  <si>
    <t>e.g. courses related to gender, inclusivity, and diversity, such as unconscious bias and emotional intelligence, workshops on Gender Equality, Diversity &amp; Inclusion</t>
  </si>
  <si>
    <t>Diverse on-screen representation</t>
  </si>
  <si>
    <t>Other (please give details)</t>
  </si>
  <si>
    <t>Engagement of Intimacy coordinator where required</t>
  </si>
  <si>
    <t>Further information on any gender, diversity and inclusion initiatives in the production:</t>
  </si>
  <si>
    <r>
      <rPr>
        <b/>
        <sz val="11"/>
        <color rgb="FF000000"/>
        <rFont val="Calibri"/>
        <family val="2"/>
      </rPr>
      <t xml:space="preserve">Sustainability/ Green Filmmaking
</t>
    </r>
    <r>
      <rPr>
        <b/>
        <i/>
        <sz val="11"/>
        <color rgb="FF000000"/>
        <rFont val="Calibri"/>
        <family val="2"/>
      </rPr>
      <t xml:space="preserve">
</t>
    </r>
    <r>
      <rPr>
        <i/>
        <sz val="11"/>
        <color rgb="FF000000"/>
        <rFont val="Calibri"/>
        <family val="2"/>
      </rPr>
      <t>Please select any of the sample initiatives that apply to the production. Please give any additional information that you think is of relevance in the space provided below.</t>
    </r>
  </si>
  <si>
    <r>
      <t xml:space="preserve">Albert Carbon Calculator or Approved Carbon Calculator Mandatory </t>
    </r>
    <r>
      <rPr>
        <b/>
        <sz val="10"/>
        <color rgb="FFFF0000"/>
        <rFont val="Calibri"/>
        <family val="2"/>
      </rPr>
      <t>(compulsory)</t>
    </r>
  </si>
  <si>
    <t>Provision of sustainability training &amp; information</t>
  </si>
  <si>
    <t>e.g. attendance at sustainability courses, circulation of Production/Studio Sustainability Policy, circulation of Screen Ireland Green Filmmaking booklet</t>
  </si>
  <si>
    <t>Responsible and sustainable production initiatives</t>
  </si>
  <si>
    <r>
      <rPr>
        <i/>
        <sz val="10"/>
        <color rgb="FF000000"/>
        <rFont val="Calibri"/>
        <family val="2"/>
      </rPr>
      <t>e.g. carbon neutral suppliers, environmental officer/consultant engaged, “Green” Committee, use of local suppliers, tree planting initiative, compliance with conservation legislation, digital workflow/remote work, recycling of construction materials</t>
    </r>
    <r>
      <rPr>
        <sz val="10"/>
        <color rgb="FF000000"/>
        <rFont val="Calibri"/>
        <family val="2"/>
      </rPr>
      <t xml:space="preserve">
</t>
    </r>
  </si>
  <si>
    <t>Responsible and sustainable transport initiatives</t>
  </si>
  <si>
    <r>
      <rPr>
        <i/>
        <sz val="10"/>
        <color rgb="FF000000"/>
        <rFont val="Calibri"/>
        <family val="2"/>
      </rPr>
      <t>e.g. hiring hybrids/electric vehicles, cycle to work scheme, encouraging public transport use, minimising flights, monitoring petrol/diesel use</t>
    </r>
    <r>
      <rPr>
        <sz val="10"/>
        <color rgb="FF000000"/>
        <rFont val="Calibri"/>
        <family val="2"/>
      </rPr>
      <t xml:space="preserve">
</t>
    </r>
  </si>
  <si>
    <t xml:space="preserve">Responsible and sustainable water use </t>
  </si>
  <si>
    <t>Responsible and sustainable plastic and materials use</t>
  </si>
  <si>
    <t>e.g. compostable cutlery and tableware, “plastic-free” months/periods,</t>
  </si>
  <si>
    <t xml:space="preserve">Responsible and sustainable electricity, generator, and fuel use </t>
  </si>
  <si>
    <t>e.g. LED/energy saving lights, power-off timers</t>
  </si>
  <si>
    <t xml:space="preserve">Responsible and sustainable printing/photocopying </t>
  </si>
  <si>
    <t>e.g. paperless production, hard copy opt-in</t>
  </si>
  <si>
    <t xml:space="preserve">Responsible and sustainable waste management policies </t>
  </si>
  <si>
    <t>e.g. separated general waste, recycling, and compost bins, EPA certified hazardous waste management</t>
  </si>
  <si>
    <t>Further information on any sustainability /  green filmmaking initiatives in use in the production:</t>
  </si>
  <si>
    <t>TAB F - SKILLS DEVELOPMENT PLAN (PART B. DETAILS OF PLAN)</t>
  </si>
  <si>
    <t xml:space="preserve">Skills Development Participants </t>
  </si>
  <si>
    <r>
      <t xml:space="preserve">New Entrants, Trainees, Upskillers
</t>
    </r>
    <r>
      <rPr>
        <b/>
        <i/>
        <sz val="12"/>
        <color rgb="FFFFFFFF"/>
        <rFont val="Calibri"/>
        <family val="2"/>
      </rPr>
      <t>If text is too long please make row wider</t>
    </r>
  </si>
  <si>
    <t>Supervisors</t>
  </si>
  <si>
    <t>Surname</t>
  </si>
  <si>
    <t>First name</t>
  </si>
  <si>
    <t>Gender</t>
  </si>
  <si>
    <t>County of residence</t>
  </si>
  <si>
    <t>No. of Years of industry experience</t>
  </si>
  <si>
    <t>Category</t>
  </si>
  <si>
    <t>Department</t>
  </si>
  <si>
    <t xml:space="preserve">Role on production </t>
  </si>
  <si>
    <t>No. of Days on production</t>
  </si>
  <si>
    <t>Skills to be developed</t>
  </si>
  <si>
    <t>Payment</t>
  </si>
  <si>
    <t>20% Upskillers</t>
  </si>
  <si>
    <t>On Person Days Schedule? Y/N</t>
  </si>
  <si>
    <t>Name/Grade/Role on production</t>
  </si>
  <si>
    <t>No. of days employed</t>
  </si>
  <si>
    <t>Variance between entrants and supervisor</t>
  </si>
  <si>
    <t>TOTAL:</t>
  </si>
  <si>
    <t>If skills participants and/or mentors are not on the Person Days Schedule, please provide an explanation:</t>
  </si>
  <si>
    <t xml:space="preserve">Additional Skills Activity   </t>
  </si>
  <si>
    <t>Mentoring &amp; Shadowing</t>
  </si>
  <si>
    <t>Surname of Mentee or Shadowee</t>
  </si>
  <si>
    <t>First name of Mentee or Shadowee</t>
  </si>
  <si>
    <t>Name/Grade/Role of Supervisor (Mentor or Person to be shadowed)</t>
  </si>
  <si>
    <t>**Ensure evidence of place of habitual residence of each skills participant is retained. Copies may be requested as part of compliance</t>
  </si>
  <si>
    <t>Courses</t>
  </si>
  <si>
    <t>COURSE TITLE</t>
  </si>
  <si>
    <t>COURSE DATES</t>
  </si>
  <si>
    <t>CERTIFIED (Y/N)</t>
  </si>
  <si>
    <t xml:space="preserve">COURSE DURATION </t>
  </si>
  <si>
    <t>NUMBER OF ATTENDEES</t>
  </si>
  <si>
    <r>
      <rPr>
        <b/>
        <sz val="11"/>
        <color rgb="FF000000"/>
        <rFont val="Calibri"/>
        <family val="2"/>
      </rPr>
      <t xml:space="preserve">TOTAL COST OF COURSE </t>
    </r>
    <r>
      <rPr>
        <b/>
        <i/>
        <sz val="10"/>
        <color rgb="FF000000"/>
        <rFont val="Calibri"/>
        <family val="2"/>
      </rPr>
      <t xml:space="preserve">or  </t>
    </r>
    <r>
      <rPr>
        <b/>
        <sz val="10"/>
        <color rgb="FF000000"/>
        <rFont val="Calibri"/>
        <family val="2"/>
      </rPr>
      <t>TOTAL COST OF ATTENDEES PARTICIPATING ON A COURSE</t>
    </r>
  </si>
  <si>
    <t>COURSE VENUE AND LOCATION</t>
  </si>
  <si>
    <t>COURSE PROVIDER/TUTOR</t>
  </si>
  <si>
    <t>Additional Activity</t>
  </si>
  <si>
    <t>ADDITIONAL ACTIVITY TITLE</t>
  </si>
  <si>
    <t>ADDITIONAL ACTIVITY OVERVIEW/ DESCRIPTION</t>
  </si>
  <si>
    <t>TOTAL COST OF ADDITIONAL ACTIVITY IF APPLICABLE</t>
  </si>
  <si>
    <t>TOTAL EXPENDITURE ON SKILLS DEVELOPMENT ACTIVITY</t>
  </si>
  <si>
    <t>Declaration</t>
  </si>
  <si>
    <t>I CONFIRM THAT THE INFORMATION PROVIDED IN THIS APPLICATION FORM (WHICH COMPRISES THE SIGNATURE PAGE, PART A. OVERVIEW OF PLAN AND PART B. DETAILS OF PLAN) OR IN SUPPORT OF THIS APPLICATION IS TO THE BEST OF MY KNOWLEDGE ACCURATE AND CORRECT.</t>
  </si>
  <si>
    <t>SIGNATURE OF DECLARANT</t>
  </si>
  <si>
    <t>Instructions: Click box below &gt; select Insert &gt; Pictures &gt; Place in Cell &gt; This Device &gt; and then upload signature</t>
  </si>
  <si>
    <t>POSITION IN PRODUCER COMPANY</t>
  </si>
  <si>
    <t>WITNESS</t>
  </si>
  <si>
    <t>DATE</t>
  </si>
  <si>
    <t>Role</t>
  </si>
  <si>
    <t>Grade / Category</t>
  </si>
  <si>
    <t>Type of production  drives the drop downs</t>
  </si>
  <si>
    <t>Film and drama</t>
  </si>
  <si>
    <t xml:space="preserve">ProductionCompany </t>
  </si>
  <si>
    <t>Producer</t>
  </si>
  <si>
    <t>Accounts</t>
  </si>
  <si>
    <t>ProductionMangement</t>
  </si>
  <si>
    <t>Editorial</t>
  </si>
  <si>
    <t>JournalismAndOnAirTalent</t>
  </si>
  <si>
    <t>RightsAndStrategy</t>
  </si>
  <si>
    <t>ArtDeparttmentAndWardrobe</t>
  </si>
  <si>
    <t>ExecutiveSenior</t>
  </si>
  <si>
    <t>Sound</t>
  </si>
  <si>
    <t>Post Production</t>
  </si>
  <si>
    <t>StudioAndBroadcastOperations</t>
  </si>
  <si>
    <t>CameraAndLighting</t>
  </si>
  <si>
    <t>Casting</t>
  </si>
  <si>
    <t>Welfare</t>
  </si>
  <si>
    <t>Financial</t>
  </si>
  <si>
    <t>LearningandDevelopment</t>
  </si>
  <si>
    <t>Accountsforanimation</t>
  </si>
  <si>
    <t>PipelineSupport</t>
  </si>
  <si>
    <t>Development</t>
  </si>
  <si>
    <t>IT</t>
  </si>
  <si>
    <t>AD Department</t>
  </si>
  <si>
    <t>Special Effects</t>
  </si>
  <si>
    <t>Stills Photgraphy</t>
  </si>
  <si>
    <t>Stunts</t>
  </si>
  <si>
    <t>Visual Effects</t>
  </si>
  <si>
    <t>Props Department</t>
  </si>
  <si>
    <t>COVID</t>
  </si>
  <si>
    <t>Art Department</t>
  </si>
  <si>
    <t>Set Decoration</t>
  </si>
  <si>
    <t>Animation2D3D</t>
  </si>
  <si>
    <t>StoryBoards</t>
  </si>
  <si>
    <t>MatteDigitalPaintingBackgrounds</t>
  </si>
  <si>
    <t>CG</t>
  </si>
  <si>
    <t>Modeling</t>
  </si>
  <si>
    <t>Texturing</t>
  </si>
  <si>
    <t>InkPaint2D</t>
  </si>
  <si>
    <t>Rigging</t>
  </si>
  <si>
    <t>ScenePrep2D</t>
  </si>
  <si>
    <t>PrevisualisationLayout</t>
  </si>
  <si>
    <t>Compositing</t>
  </si>
  <si>
    <t>Lighting</t>
  </si>
  <si>
    <t>VFX</t>
  </si>
  <si>
    <t>PostProductionforanimation</t>
  </si>
  <si>
    <t>Soundanimation</t>
  </si>
  <si>
    <t>Marketing&amp;Sales</t>
  </si>
  <si>
    <t>Subtitling</t>
  </si>
  <si>
    <t>Dubbing</t>
  </si>
  <si>
    <t>LifestyleProgramming</t>
  </si>
  <si>
    <t>Docuseries</t>
  </si>
  <si>
    <t>FactualProgramming</t>
  </si>
  <si>
    <t>FactualEntertainment</t>
  </si>
  <si>
    <t>NewsCurrentAffairs</t>
  </si>
  <si>
    <t>QuizContestGameShow</t>
  </si>
  <si>
    <t>StudioPanel</t>
  </si>
  <si>
    <t>ObservationalDocumentary</t>
  </si>
  <si>
    <t>RealityProgramming</t>
  </si>
  <si>
    <t>Skills Officer</t>
  </si>
  <si>
    <t>Executive Producer</t>
  </si>
  <si>
    <t>Production Accountant</t>
  </si>
  <si>
    <t>Line Producer</t>
  </si>
  <si>
    <t>Show Producer</t>
  </si>
  <si>
    <t>News Anchor</t>
  </si>
  <si>
    <t xml:space="preserve"> Legal Affairs</t>
  </si>
  <si>
    <t>Production Designer</t>
  </si>
  <si>
    <t>CEO</t>
  </si>
  <si>
    <t>Sound Mixer</t>
  </si>
  <si>
    <t>Post Prod. Supervisor</t>
  </si>
  <si>
    <t>Vision Mixer</t>
  </si>
  <si>
    <t>Director of Photography</t>
  </si>
  <si>
    <t>Casting Director</t>
  </si>
  <si>
    <t>Welfare Researcher</t>
  </si>
  <si>
    <t>SVP Finance &amp; Business Affairs</t>
  </si>
  <si>
    <t xml:space="preserve">Learning and development Manager </t>
  </si>
  <si>
    <t>Accounts Supervisor</t>
  </si>
  <si>
    <t>VP Production Technology</t>
  </si>
  <si>
    <t>VP, Development</t>
  </si>
  <si>
    <t>Tech Services Manager</t>
  </si>
  <si>
    <t>1St Ad</t>
  </si>
  <si>
    <t>SFX SUPERVISOR</t>
  </si>
  <si>
    <t>New entrant Skills Photographer</t>
  </si>
  <si>
    <t xml:space="preserve">Stunts Supervisor </t>
  </si>
  <si>
    <t>VFX SUPERVISOR</t>
  </si>
  <si>
    <t>Property Master</t>
  </si>
  <si>
    <t>COVID Officer</t>
  </si>
  <si>
    <t>Set Decorator</t>
  </si>
  <si>
    <t>Animation Director 2D</t>
  </si>
  <si>
    <t>Storyboard Supervisor (3D)</t>
  </si>
  <si>
    <t>Digital Painting (Matte Painting) Supervisor (3D)</t>
  </si>
  <si>
    <t>Director of CG</t>
  </si>
  <si>
    <t>Lead Character Modeller</t>
  </si>
  <si>
    <t>Texture Department Team Lead</t>
  </si>
  <si>
    <t>Ink &amp; Paint Artist Supervisor</t>
  </si>
  <si>
    <t>Rigging Supervisor</t>
  </si>
  <si>
    <t>Scene prep Artist/ Supervisor</t>
  </si>
  <si>
    <t>Previz and Layout Team Lead</t>
  </si>
  <si>
    <t>Compositing Supervisor</t>
  </si>
  <si>
    <t>Lighting Supervisor</t>
  </si>
  <si>
    <t>FX Department Team Lead</t>
  </si>
  <si>
    <t>Head of Post Production</t>
  </si>
  <si>
    <t>Senior Online Editor</t>
  </si>
  <si>
    <t>Head of Audio</t>
  </si>
  <si>
    <t>SVP Business Development and Acquisitions</t>
  </si>
  <si>
    <t>Head of Subtitling</t>
  </si>
  <si>
    <t>Head of Dubbing</t>
  </si>
  <si>
    <t>Production Management</t>
  </si>
  <si>
    <t>Executive Senior</t>
  </si>
  <si>
    <t xml:space="preserve">Production Company </t>
  </si>
  <si>
    <t>Assistant Accountant</t>
  </si>
  <si>
    <t>Production Co-Ordinator</t>
  </si>
  <si>
    <t xml:space="preserve"> Show Editor</t>
  </si>
  <si>
    <t xml:space="preserve"> On-Air Reporter</t>
  </si>
  <si>
    <t xml:space="preserve"> Media Law</t>
  </si>
  <si>
    <t xml:space="preserve"> Set Construction Team</t>
  </si>
  <si>
    <t xml:space="preserve"> Director of Content</t>
  </si>
  <si>
    <t>Boom Operator</t>
  </si>
  <si>
    <t>Colourist</t>
  </si>
  <si>
    <t xml:space="preserve"> Floor Manager</t>
  </si>
  <si>
    <t xml:space="preserve"> Lighting/Camera Operator</t>
  </si>
  <si>
    <t>Casting Associate</t>
  </si>
  <si>
    <t>Welfare Assistant Producer</t>
  </si>
  <si>
    <t>Head of Production Finance</t>
  </si>
  <si>
    <t>Learning and development Coordinator</t>
  </si>
  <si>
    <t>Director of Technology</t>
  </si>
  <si>
    <t>Development Executive</t>
  </si>
  <si>
    <t>Senior Systems Administrator</t>
  </si>
  <si>
    <t>2Nd Ad</t>
  </si>
  <si>
    <t>SFX ASSISTANT</t>
  </si>
  <si>
    <t>Stunts coordinator</t>
  </si>
  <si>
    <t>VFX ASSISTANT</t>
  </si>
  <si>
    <t>Dressing Props</t>
  </si>
  <si>
    <t>COVID Trainee</t>
  </si>
  <si>
    <t>Art Director</t>
  </si>
  <si>
    <t>Production Buyer</t>
  </si>
  <si>
    <t>Animation Director</t>
  </si>
  <si>
    <t>Storyboard Supervisor</t>
  </si>
  <si>
    <t>Matte Painter</t>
  </si>
  <si>
    <t>CG Supervisor</t>
  </si>
  <si>
    <t>Senior Character Modeller</t>
  </si>
  <si>
    <t>Senior Texture Artist</t>
  </si>
  <si>
    <t>Lead Ink &amp; Paint artist</t>
  </si>
  <si>
    <t>Lead Rigger</t>
  </si>
  <si>
    <t>Senior Scene prep Artist</t>
  </si>
  <si>
    <t>Previz and Layout Artist</t>
  </si>
  <si>
    <t>Lead Composite Artist</t>
  </si>
  <si>
    <t>Lighting Department Lead</t>
  </si>
  <si>
    <t>Groom Technical Director</t>
  </si>
  <si>
    <t>Technical Manager Post Production</t>
  </si>
  <si>
    <t>Online Editor</t>
  </si>
  <si>
    <t>Composer and song writer</t>
  </si>
  <si>
    <t>VP distribution</t>
  </si>
  <si>
    <t>Subtitler</t>
  </si>
  <si>
    <t>Dubbing Assistant</t>
  </si>
  <si>
    <t xml:space="preserve"> Associate Producer</t>
  </si>
  <si>
    <t>Accounts Trainee</t>
  </si>
  <si>
    <t>Asst.  Co-Ordinator</t>
  </si>
  <si>
    <t xml:space="preserve"> Gallery Producer</t>
  </si>
  <si>
    <t xml:space="preserve"> Current Affairs Host</t>
  </si>
  <si>
    <t xml:space="preserve"> Commercial</t>
  </si>
  <si>
    <t xml:space="preserve"> Standby Props/Set</t>
  </si>
  <si>
    <t xml:space="preserve"> Head of Commissioning</t>
  </si>
  <si>
    <t>Trainee Sound</t>
  </si>
  <si>
    <t>Post Production Producer</t>
  </si>
  <si>
    <t xml:space="preserve"> Autocue Operator</t>
  </si>
  <si>
    <t xml:space="preserve"> Camera Operator (Studio)</t>
  </si>
  <si>
    <t xml:space="preserve">Welfare Producer </t>
  </si>
  <si>
    <t>Financial Controller</t>
  </si>
  <si>
    <t xml:space="preserve">Recruitment Manager </t>
  </si>
  <si>
    <t>Accounts Assistant</t>
  </si>
  <si>
    <t>Technical Supervisor</t>
  </si>
  <si>
    <t>Development Coordinator</t>
  </si>
  <si>
    <t>Systems Administrator</t>
  </si>
  <si>
    <t>3Rd Ad</t>
  </si>
  <si>
    <t>SFX Trainee</t>
  </si>
  <si>
    <t>new entrant stunts</t>
  </si>
  <si>
    <t>VFX Coordinator</t>
  </si>
  <si>
    <t>Standby Props</t>
  </si>
  <si>
    <t>COVID New Entrant</t>
  </si>
  <si>
    <t>Stand By Art Director</t>
  </si>
  <si>
    <t>Assistant Set Decorator</t>
  </si>
  <si>
    <t>Animation supervisor 2D</t>
  </si>
  <si>
    <t>Senior Storyboard Artist</t>
  </si>
  <si>
    <t>Digital Painter (2D)</t>
  </si>
  <si>
    <t>Head of Character Assets</t>
  </si>
  <si>
    <t>Senior Modeller</t>
  </si>
  <si>
    <t>Texture Artist</t>
  </si>
  <si>
    <t>Senior Ink &amp; Paint Artist</t>
  </si>
  <si>
    <t>Rigger</t>
  </si>
  <si>
    <t>Scene prep Artist</t>
  </si>
  <si>
    <t>Previz Artist</t>
  </si>
  <si>
    <t>Senior Compositor</t>
  </si>
  <si>
    <t>Lighter</t>
  </si>
  <si>
    <t>Lead FX Artist</t>
  </si>
  <si>
    <t>Post Production Supervisor</t>
  </si>
  <si>
    <t>Senior Editor</t>
  </si>
  <si>
    <t>VP Distribution Sales, EMEA</t>
  </si>
  <si>
    <t>Trainee Subtitler</t>
  </si>
  <si>
    <t>Camera And Lighting</t>
  </si>
  <si>
    <t>EXECUTIVE PRODUCER</t>
  </si>
  <si>
    <t>FILM</t>
  </si>
  <si>
    <t>Production</t>
  </si>
  <si>
    <t xml:space="preserve"> Assistant Producer</t>
  </si>
  <si>
    <t>New Entrant Accounts</t>
  </si>
  <si>
    <t>Production Asst.</t>
  </si>
  <si>
    <t xml:space="preserve"> Studio Producer</t>
  </si>
  <si>
    <t xml:space="preserve"> Sports Anchor</t>
  </si>
  <si>
    <t xml:space="preserve"> Marketing</t>
  </si>
  <si>
    <t xml:space="preserve"> Hair</t>
  </si>
  <si>
    <t xml:space="preserve"> Commissioning Editor</t>
  </si>
  <si>
    <t xml:space="preserve"> Racks Operator</t>
  </si>
  <si>
    <t xml:space="preserve"> Post Production Coordinator</t>
  </si>
  <si>
    <t xml:space="preserve"> BCO/Gallery PA/Script Supervisor</t>
  </si>
  <si>
    <t xml:space="preserve"> Camera Assistant (As Cam)</t>
  </si>
  <si>
    <t>Finance Director</t>
  </si>
  <si>
    <t>Recruiter</t>
  </si>
  <si>
    <t>Accounts Payable</t>
  </si>
  <si>
    <t>Pipeline Technical Director</t>
  </si>
  <si>
    <t>Helpdesk Administrator</t>
  </si>
  <si>
    <t>Extras Co-Ordinator</t>
  </si>
  <si>
    <t>new entrant SFX</t>
  </si>
  <si>
    <t>VFX Trainee</t>
  </si>
  <si>
    <t>Dressing Props Trainee</t>
  </si>
  <si>
    <t>Draftsperson</t>
  </si>
  <si>
    <t>Assistant Production Buyer</t>
  </si>
  <si>
    <t>Animation Supervisor (3D)</t>
  </si>
  <si>
    <t>Storyboard Artist (3D)</t>
  </si>
  <si>
    <t>Background Supervisor</t>
  </si>
  <si>
    <t>CG Asset Lead</t>
  </si>
  <si>
    <t>Environment Modelling Supervisor</t>
  </si>
  <si>
    <t>Ink and Paint artist</t>
  </si>
  <si>
    <t>Junior Scene prep Artist</t>
  </si>
  <si>
    <t>Layout Artist Supervisor</t>
  </si>
  <si>
    <t xml:space="preserve">Compositor </t>
  </si>
  <si>
    <t>Lighting/Comp Technical Director</t>
  </si>
  <si>
    <t>Matchmove Artist</t>
  </si>
  <si>
    <t>Post Production Manager</t>
  </si>
  <si>
    <t>Editor</t>
  </si>
  <si>
    <t>Track Layer</t>
  </si>
  <si>
    <t>Marketing Director, Digital &amp; Social</t>
  </si>
  <si>
    <t>Journalism And On Air Talent</t>
  </si>
  <si>
    <t>PRODUCER</t>
  </si>
  <si>
    <t>Production Manager</t>
  </si>
  <si>
    <t xml:space="preserve"> OB Director</t>
  </si>
  <si>
    <t xml:space="preserve"> Journalist</t>
  </si>
  <si>
    <t xml:space="preserve"> Audience Insights</t>
  </si>
  <si>
    <t xml:space="preserve"> Makeup</t>
  </si>
  <si>
    <t xml:space="preserve"> Assistant Commissioning Editor</t>
  </si>
  <si>
    <t xml:space="preserve"> Sound Recorder/Mixer</t>
  </si>
  <si>
    <t xml:space="preserve"> Editor</t>
  </si>
  <si>
    <t xml:space="preserve"> Multi-Cam Operator</t>
  </si>
  <si>
    <t xml:space="preserve"> Jib Operator</t>
  </si>
  <si>
    <t>Business Affairs</t>
  </si>
  <si>
    <t>Accounts Intern</t>
  </si>
  <si>
    <t>Senior Software Developer</t>
  </si>
  <si>
    <t>Trainee Ad</t>
  </si>
  <si>
    <t>New Entrant VFX</t>
  </si>
  <si>
    <t>Standby Props Trainee</t>
  </si>
  <si>
    <t>New Entrant Draftsperson</t>
  </si>
  <si>
    <t>Petty Cash Buyer</t>
  </si>
  <si>
    <t>Lead Animator</t>
  </si>
  <si>
    <t>Storyboard Artist</t>
  </si>
  <si>
    <t>Lead Background Artist</t>
  </si>
  <si>
    <t>Senior CG Generalist</t>
  </si>
  <si>
    <t>Lead Environment Modeller</t>
  </si>
  <si>
    <t>Junior Ink &amp; Paint artist</t>
  </si>
  <si>
    <t>Lead Layout Artist</t>
  </si>
  <si>
    <t>Junior compositor,</t>
  </si>
  <si>
    <t>Roto Artist (3D)</t>
  </si>
  <si>
    <t>Post Production Coordinator</t>
  </si>
  <si>
    <t xml:space="preserve">Editing Assistant </t>
  </si>
  <si>
    <t>Foley Artist</t>
  </si>
  <si>
    <t>Digital Marketing Assistant</t>
  </si>
  <si>
    <t>Production Trainee</t>
  </si>
  <si>
    <t xml:space="preserve"> Writer</t>
  </si>
  <si>
    <t xml:space="preserve"> News Researcher</t>
  </si>
  <si>
    <t xml:space="preserve"> Scheduling</t>
  </si>
  <si>
    <t xml:space="preserve"> Wardrobe</t>
  </si>
  <si>
    <t xml:space="preserve"> Channel Executive Producer</t>
  </si>
  <si>
    <t xml:space="preserve"> Location Sound</t>
  </si>
  <si>
    <t xml:space="preserve"> Edit Assistant</t>
  </si>
  <si>
    <t xml:space="preserve"> Transmission</t>
  </si>
  <si>
    <t xml:space="preserve"> Drone Operator</t>
  </si>
  <si>
    <t xml:space="preserve"> Finance Manager/Director</t>
  </si>
  <si>
    <t>Payroll</t>
  </si>
  <si>
    <t>Technical Director (2D)</t>
  </si>
  <si>
    <t>New Entrant Ad</t>
  </si>
  <si>
    <t>Stores Person</t>
  </si>
  <si>
    <t>Assistant Art Director</t>
  </si>
  <si>
    <t>Trainee Buyer</t>
  </si>
  <si>
    <t>Lead animator 2D</t>
  </si>
  <si>
    <t>Junior Storyboard Artist</t>
  </si>
  <si>
    <t xml:space="preserve">Senior Background Artist </t>
  </si>
  <si>
    <t>Character Technical Director</t>
  </si>
  <si>
    <t>Senior Environment Modeller</t>
  </si>
  <si>
    <t>Senior Layout Artist</t>
  </si>
  <si>
    <t>Senior FX Artist</t>
  </si>
  <si>
    <t>Post Production Assistant</t>
  </si>
  <si>
    <t>Assistant Online Editor</t>
  </si>
  <si>
    <t>Audio Record Engineer</t>
  </si>
  <si>
    <t>Sales and Administration Assistant</t>
  </si>
  <si>
    <t>Art Departtment And Wardrobe</t>
  </si>
  <si>
    <t>Studio And Broadcast Operations</t>
  </si>
  <si>
    <t>LINE PRODUCER</t>
  </si>
  <si>
    <t>Rushes Runner</t>
  </si>
  <si>
    <t xml:space="preserve"> Researcher</t>
  </si>
  <si>
    <t xml:space="preserve"> Sports-Specific Researcher</t>
  </si>
  <si>
    <t xml:space="preserve"> Traffic</t>
  </si>
  <si>
    <t xml:space="preserve"> Screen Providers</t>
  </si>
  <si>
    <t xml:space="preserve"> Channel Head of Development</t>
  </si>
  <si>
    <t xml:space="preserve"> Grader</t>
  </si>
  <si>
    <t xml:space="preserve"> Facilities Manager</t>
  </si>
  <si>
    <t xml:space="preserve"> Lighting Director</t>
  </si>
  <si>
    <t xml:space="preserve"> IPU Finance</t>
  </si>
  <si>
    <t>Distribution Reporting Accountant</t>
  </si>
  <si>
    <t>Engineer</t>
  </si>
  <si>
    <t>New Entrant Props Department</t>
  </si>
  <si>
    <t>Graphic Designer</t>
  </si>
  <si>
    <t>Trainee Set Decorator</t>
  </si>
  <si>
    <t xml:space="preserve">Senior Animator </t>
  </si>
  <si>
    <t>Senior Storyboard Revisionist</t>
  </si>
  <si>
    <t>Background Artist</t>
  </si>
  <si>
    <t>CG Generalist</t>
  </si>
  <si>
    <t>Environment Modeller</t>
  </si>
  <si>
    <t>Layout Designer</t>
  </si>
  <si>
    <t>VFX Artist</t>
  </si>
  <si>
    <t>QC Supervisor</t>
  </si>
  <si>
    <t>Assistant Editor</t>
  </si>
  <si>
    <t>Sound FX Director</t>
  </si>
  <si>
    <t>Team Assistant, Distribution</t>
  </si>
  <si>
    <t>Rights And Strategy</t>
  </si>
  <si>
    <t>PRODUCTION CO-ORDINATOR</t>
  </si>
  <si>
    <t>Model Maker</t>
  </si>
  <si>
    <t>Travel And Accoomdation Coordinator</t>
  </si>
  <si>
    <t xml:space="preserve"> Content Coordinator</t>
  </si>
  <si>
    <t xml:space="preserve"> Guest Booker</t>
  </si>
  <si>
    <t xml:space="preserve"> Acquisitions</t>
  </si>
  <si>
    <t xml:space="preserve"> GFX Designer</t>
  </si>
  <si>
    <t xml:space="preserve"> Sport Rights Executive</t>
  </si>
  <si>
    <t xml:space="preserve"> Lighting Designer &amp; Operator</t>
  </si>
  <si>
    <t>Assets Technical Director</t>
  </si>
  <si>
    <t>HR</t>
  </si>
  <si>
    <t>New Entrant Graphic Designer</t>
  </si>
  <si>
    <t>New Entrant Trainee Buyer</t>
  </si>
  <si>
    <t>3D Animator</t>
  </si>
  <si>
    <t>Storyboard Assistant (3D)</t>
  </si>
  <si>
    <t>Junior Background Artist -</t>
  </si>
  <si>
    <t>CGI Technical Artist Apprentice</t>
  </si>
  <si>
    <t>Background/Props Artist</t>
  </si>
  <si>
    <t>Layout Artist</t>
  </si>
  <si>
    <t>VFX Artist (2D)</t>
  </si>
  <si>
    <t>Media Logger</t>
  </si>
  <si>
    <t>Offline Editor</t>
  </si>
  <si>
    <t>Sound Technician</t>
  </si>
  <si>
    <t>ASST.  CO-ORDINATOR</t>
  </si>
  <si>
    <t>Traines Production Coordination</t>
  </si>
  <si>
    <t xml:space="preserve"> Head of News</t>
  </si>
  <si>
    <t xml:space="preserve"> Materials &amp; Library</t>
  </si>
  <si>
    <t xml:space="preserve"> GFX Operator</t>
  </si>
  <si>
    <t/>
  </si>
  <si>
    <t>Technical Director</t>
  </si>
  <si>
    <t>HR Director</t>
  </si>
  <si>
    <t>Junior Draftsperson</t>
  </si>
  <si>
    <t>Key Animator (2D)</t>
  </si>
  <si>
    <t>Storyboard Revisionist (3D)</t>
  </si>
  <si>
    <t>Lead Modeller</t>
  </si>
  <si>
    <t>Junior Layout Artist</t>
  </si>
  <si>
    <t>VFX Supervisor</t>
  </si>
  <si>
    <t>Trainee Media Logger</t>
  </si>
  <si>
    <t>Video Editor</t>
  </si>
  <si>
    <t>Sound Engineer</t>
  </si>
  <si>
    <t>PRODUCTION ASST.</t>
  </si>
  <si>
    <t>Camera</t>
  </si>
  <si>
    <t>New Entrant Production</t>
  </si>
  <si>
    <t xml:space="preserve"> Head of Sport</t>
  </si>
  <si>
    <t xml:space="preserve"> Compliance</t>
  </si>
  <si>
    <t xml:space="preserve"> VT Playback</t>
  </si>
  <si>
    <t>Render Wrangler</t>
  </si>
  <si>
    <t>HR Generalist</t>
  </si>
  <si>
    <t>Art Dept. Trainee</t>
  </si>
  <si>
    <t>Animator (3D)</t>
  </si>
  <si>
    <t>Revision &amp; Clean Storyboard Artist</t>
  </si>
  <si>
    <t>CG Production Co-ordinator</t>
  </si>
  <si>
    <t>VFX Supervisor (2D)</t>
  </si>
  <si>
    <t>Motion Graphics Artist</t>
  </si>
  <si>
    <t>VT Operator</t>
  </si>
  <si>
    <t>Voice Records Coordinator</t>
  </si>
  <si>
    <t>PRODUCTION TRAINEE</t>
  </si>
  <si>
    <t>Trainee</t>
  </si>
  <si>
    <t>DIT</t>
  </si>
  <si>
    <t xml:space="preserve"> Director of News/Current Affairs</t>
  </si>
  <si>
    <t xml:space="preserve"> PR</t>
  </si>
  <si>
    <t xml:space="preserve"> VT and Playback Operator</t>
  </si>
  <si>
    <t xml:space="preserve">HR Manager </t>
  </si>
  <si>
    <t>Scenic Artist</t>
  </si>
  <si>
    <t>Animator (2D)</t>
  </si>
  <si>
    <t>Colorist</t>
  </si>
  <si>
    <t>Trainee Sound Mixer</t>
  </si>
  <si>
    <t>RUSHES RUNNER</t>
  </si>
  <si>
    <t xml:space="preserve"> Punditry Talent</t>
  </si>
  <si>
    <t xml:space="preserve"> Promos &amp; Presentation</t>
  </si>
  <si>
    <t xml:space="preserve"> Edit &amp; Ingest</t>
  </si>
  <si>
    <t>New Entrant Art Department Trainee</t>
  </si>
  <si>
    <t>Junior animator</t>
  </si>
  <si>
    <t>Trainee Offline Edit Asistant</t>
  </si>
  <si>
    <t>Trainee Audio Record Engineer</t>
  </si>
  <si>
    <t>TRAVEL and Accomdation Coordinator</t>
  </si>
  <si>
    <t>Construction</t>
  </si>
  <si>
    <t xml:space="preserve"> Head of Operations</t>
  </si>
  <si>
    <t xml:space="preserve"> Digital Ingest Technician (DIT)</t>
  </si>
  <si>
    <t>Animation Technical Director</t>
  </si>
  <si>
    <t>Lead Texture Artist</t>
  </si>
  <si>
    <t>Trainee Online Edit Asistant</t>
  </si>
  <si>
    <t>Audio Assistant</t>
  </si>
  <si>
    <t>Trainess Production Coordination</t>
  </si>
  <si>
    <t>New Entrant</t>
  </si>
  <si>
    <t>Costume</t>
  </si>
  <si>
    <t xml:space="preserve"> Social Media Producer</t>
  </si>
  <si>
    <t xml:space="preserve"> Content Ingest &amp; Media Manager</t>
  </si>
  <si>
    <t xml:space="preserve">Sound Assistant </t>
  </si>
  <si>
    <t>Editors</t>
  </si>
  <si>
    <t>Post Production Asst.</t>
  </si>
  <si>
    <t>Sound Intern</t>
  </si>
  <si>
    <t>Gaffer</t>
  </si>
  <si>
    <t>New Entrant Post Production</t>
  </si>
  <si>
    <t>PRODUCTION ACCOUNTANT</t>
  </si>
  <si>
    <t>Grip</t>
  </si>
  <si>
    <t>Hair and Make - UP</t>
  </si>
  <si>
    <t>Health and Safety</t>
  </si>
  <si>
    <t>Locations</t>
  </si>
  <si>
    <t>ASSISTANT ACCOUNTANT</t>
  </si>
  <si>
    <t>Hair and Make  UP</t>
  </si>
  <si>
    <t>Digital Imaging Technician</t>
  </si>
  <si>
    <t>Construction Manager</t>
  </si>
  <si>
    <t>Costume Designer</t>
  </si>
  <si>
    <t>Key Grip</t>
  </si>
  <si>
    <t>Chief Hair</t>
  </si>
  <si>
    <t>H&amp;S Officer</t>
  </si>
  <si>
    <t>Locations Manager</t>
  </si>
  <si>
    <t>ACCOUNTS TRAINEE</t>
  </si>
  <si>
    <t xml:space="preserve"> Catering</t>
  </si>
  <si>
    <t>Trainee Dit</t>
  </si>
  <si>
    <t>Chargehand Carpenter</t>
  </si>
  <si>
    <t>Costume / Wardrobe Supervisor</t>
  </si>
  <si>
    <t>Best Boy</t>
  </si>
  <si>
    <t>Assistant Grip</t>
  </si>
  <si>
    <t>Assistant Hair</t>
  </si>
  <si>
    <t>Paramedic</t>
  </si>
  <si>
    <t>Asst. Locations Manager</t>
  </si>
  <si>
    <t>New Entrant Dit</t>
  </si>
  <si>
    <t>Chargehand Painter</t>
  </si>
  <si>
    <t>Assistant Costume Designer</t>
  </si>
  <si>
    <t>Assembly Editor</t>
  </si>
  <si>
    <t>Genny Operator</t>
  </si>
  <si>
    <t>Trainee Grip</t>
  </si>
  <si>
    <t>Hair Trainee</t>
  </si>
  <si>
    <t>Covid Officer</t>
  </si>
  <si>
    <t>Locations Asst.</t>
  </si>
  <si>
    <t>Chargehand Stagehand</t>
  </si>
  <si>
    <t>Costume / Wardrobe Assistant</t>
  </si>
  <si>
    <t>Edit Assistant</t>
  </si>
  <si>
    <t>Floor Electrician</t>
  </si>
  <si>
    <t>New Entrant Grip</t>
  </si>
  <si>
    <t xml:space="preserve">New Entrant Hair </t>
  </si>
  <si>
    <t>Locations Trainee</t>
  </si>
  <si>
    <t>PRODUCTION DESIGNER</t>
  </si>
  <si>
    <t>Standby Stagehand</t>
  </si>
  <si>
    <t>Costume Breakdown Artist</t>
  </si>
  <si>
    <t xml:space="preserve"> Online Editor</t>
  </si>
  <si>
    <t>New Entrant Electrician</t>
  </si>
  <si>
    <t>Chief Make-Up</t>
  </si>
  <si>
    <t>New Entrant Locations Trainee</t>
  </si>
  <si>
    <t>ART DIRECTOR</t>
  </si>
  <si>
    <t>Standby Rigger</t>
  </si>
  <si>
    <t>Costume Maker</t>
  </si>
  <si>
    <t>Assistant Make Up</t>
  </si>
  <si>
    <t>STAND BY Art Director</t>
  </si>
  <si>
    <t>Standby Carpenter</t>
  </si>
  <si>
    <t>Costume Standby</t>
  </si>
  <si>
    <t>Make-Up Trainee</t>
  </si>
  <si>
    <t>Standby Painter</t>
  </si>
  <si>
    <t>Costume Trainee</t>
  </si>
  <si>
    <t>Prosthetics Artist</t>
  </si>
  <si>
    <t>New entrant draftsperson</t>
  </si>
  <si>
    <t>Sign Writer</t>
  </si>
  <si>
    <t>New Entrant Costume Trainee</t>
  </si>
  <si>
    <t>New Entrant Make - Up</t>
  </si>
  <si>
    <t>ASSISTANT ART DIRECTOR</t>
  </si>
  <si>
    <t>New Entrant Construction</t>
  </si>
  <si>
    <t xml:space="preserve">Make up Juniors </t>
  </si>
  <si>
    <t>GRAPHIC DESIGNER</t>
  </si>
  <si>
    <t>Hair Juniors</t>
  </si>
  <si>
    <t>New entrant Graphic Designer</t>
  </si>
  <si>
    <t>ART DEPT. TRAINEE</t>
  </si>
  <si>
    <t>SCENIC ARTIST</t>
  </si>
  <si>
    <t>New entrant Art Department Trainee</t>
  </si>
  <si>
    <t>Trainee set decorator</t>
  </si>
  <si>
    <t>New entrant trainee buyer</t>
  </si>
  <si>
    <t>Head of Department Model Maker</t>
  </si>
  <si>
    <t>Sculptor</t>
  </si>
  <si>
    <t>Assistant Model Maker</t>
  </si>
  <si>
    <t>Trainee Model Maker</t>
  </si>
  <si>
    <t>New entrant model maker</t>
  </si>
  <si>
    <r>
      <rPr>
        <sz val="11"/>
        <color rgb="FF000000"/>
        <rFont val="Calibri"/>
        <family val="2"/>
      </rPr>
      <t>1</t>
    </r>
    <r>
      <rPr>
        <vertAlign val="superscript"/>
        <sz val="11"/>
        <color rgb="FF000000"/>
        <rFont val="Calibri"/>
        <family val="2"/>
      </rPr>
      <t>ST</t>
    </r>
    <r>
      <rPr>
        <sz val="11"/>
        <color rgb="FF000000"/>
        <rFont val="Calibri"/>
        <family val="2"/>
      </rPr>
      <t xml:space="preserve"> AD</t>
    </r>
  </si>
  <si>
    <r>
      <rPr>
        <sz val="11"/>
        <color rgb="FF000000"/>
        <rFont val="Calibri"/>
        <family val="2"/>
      </rPr>
      <t>2</t>
    </r>
    <r>
      <rPr>
        <vertAlign val="superscript"/>
        <sz val="11"/>
        <color rgb="FF000000"/>
        <rFont val="Calibri"/>
        <family val="2"/>
      </rPr>
      <t>nd</t>
    </r>
    <r>
      <rPr>
        <sz val="11"/>
        <color rgb="FF000000"/>
        <rFont val="Calibri"/>
        <family val="2"/>
      </rPr>
      <t xml:space="preserve"> AD</t>
    </r>
  </si>
  <si>
    <r>
      <rPr>
        <sz val="11"/>
        <color rgb="FF000000"/>
        <rFont val="Calibri"/>
        <family val="2"/>
      </rPr>
      <t>3</t>
    </r>
    <r>
      <rPr>
        <vertAlign val="superscript"/>
        <sz val="11"/>
        <color rgb="FF000000"/>
        <rFont val="Calibri"/>
        <family val="2"/>
      </rPr>
      <t>rd</t>
    </r>
    <r>
      <rPr>
        <sz val="11"/>
        <color rgb="FF000000"/>
        <rFont val="Calibri"/>
        <family val="2"/>
      </rPr>
      <t xml:space="preserve"> AD</t>
    </r>
  </si>
  <si>
    <t>EXTRAS CO-ORDINATOR</t>
  </si>
  <si>
    <t>TRAINEE AD</t>
  </si>
  <si>
    <t>New entrant AD</t>
  </si>
  <si>
    <t xml:space="preserve">Director of Photography </t>
  </si>
  <si>
    <t>1/st AC / FOCUS PULLER</t>
  </si>
  <si>
    <r>
      <rPr>
        <sz val="11"/>
        <color rgb="FF000000"/>
        <rFont val="Calibri"/>
        <family val="2"/>
      </rPr>
      <t>2</t>
    </r>
    <r>
      <rPr>
        <vertAlign val="superscript"/>
        <sz val="11"/>
        <color rgb="FF000000"/>
        <rFont val="Calibri"/>
        <family val="2"/>
      </rPr>
      <t>nd</t>
    </r>
    <r>
      <rPr>
        <sz val="11"/>
        <color rgb="FF000000"/>
        <rFont val="Calibri"/>
        <family val="2"/>
      </rPr>
      <t xml:space="preserve"> AC/CLAPPER LOADER</t>
    </r>
  </si>
  <si>
    <t>VIDEO ASSIST</t>
  </si>
  <si>
    <t>CAMERA TRAINEE</t>
  </si>
  <si>
    <t>New entrant Camera department trainee</t>
  </si>
  <si>
    <t>Trainee DIT</t>
  </si>
  <si>
    <t>New entrant DIT</t>
  </si>
  <si>
    <t>Associate Producer, Assistant Producer, Writer, Researcher, Media Law, Production Manager, Production Coordinator, Production Assistant, Production Runner, Director of Photography, Lighting/Camera Operator, Camera Operator (Studio), Drone Operator, Digital Ingest Technician (DIT), Camera Assistant (As Cam), Jib Operator, Location Sound, Sound Mixer, Sound Recorder/Mixer, Post Production Producer, Post Production Coordinator, GFX Designer, Editor, Edit Assistant, Grader, Online Editor, Sport Rights Executive, Studio Producer, OB Director, Sports Specific Researcher, Sports Anchor, Punditry Talent</t>
  </si>
  <si>
    <t>Docuserie</t>
  </si>
  <si>
    <t>CASTING DIRECTOR</t>
  </si>
  <si>
    <r>
      <t>Associate Producer, Assistant Producer, Writer, Researcher, Media Law, Production Manager, Production Coordinator, Production Assistant, Production Runner, Director of Photography, Lighting/Camera Operator, Camera Operator (Studio), Drone Operator, Digital Ingest Technician (D</t>
    </r>
    <r>
      <rPr>
        <sz val="12"/>
        <color rgb="FF000000"/>
        <rFont val="Georgia"/>
        <family val="1"/>
      </rPr>
      <t>​</t>
    </r>
    <r>
      <rPr>
        <sz val="10"/>
        <color rgb="FF000000"/>
        <rFont val="Arial"/>
        <family val="2"/>
      </rPr>
      <t>IT), Camera Assistant (As Cam), Jib Operator, Location Sound, Sound Mixer, Sound Recorder/Mixer, Post Production Producer, Post Production Coordinator, GFX Designer, Editor, Edit Assistant, Grader, Online Editor</t>
    </r>
  </si>
  <si>
    <t>CASTING ASSOCIATE</t>
  </si>
  <si>
    <t>Factual Pr</t>
  </si>
  <si>
    <t>Edit &amp; Ingest, Grader, Online Editor, Multi Cam, Broadcast, Floor Manager, Production Producer, Executive Producer, Director of News/Current Affairs, Head of News, Show Producer, Show Editor, News Researcher, Journalist, OnAir Reporter, News Anchor, Current Affairs Host, Guest Booker, Head of Sport, Materials and Library, Compliance, Transmission, Facilities Manager, Content Ingest and Media Manager, Director of Content, Head of Commissioning, Commissioning Editor, Channel Executive Producer, Assistant Commissioning Editor, Channel Head of Development, Content Coordinator, Promos and Presentation, Acquisitions, PR, GFX Designer, Lighting Director, Set Construction Team, Screen Providers, Lighting Designer and Operator, VT Playback, Production Designer, Standby Props/Set, Director, BCO / Gallery PA / Script Supervisor, Vision Mixer, Gallery Producer, Autocue Operator, GFX Operator</t>
  </si>
  <si>
    <t>CONSTRUCTION MANAGER</t>
  </si>
  <si>
    <t>Factual En</t>
  </si>
  <si>
    <t>CHARGEHAND CARPENTER</t>
  </si>
  <si>
    <t>Edit &amp; Ingest, Location Sound, Sound Mixer, Sound Recorder/Mixer, Post Production Producer, Post Production Coordinator, GFX Designer, Editor, Edit Assistant, Grader, Online Editor, Assistant Producer, Writer, Researcher, Media Law, Production Manager, Production Coordinator, Production Assistant, Production Runner, Director of Photography, Lighting/Camera Operator, Drone Operator, Digital Ingest Technician (DIT), Camera Assistant (As Cam), Jib Operator</t>
  </si>
  <si>
    <t>LifestylePr</t>
  </si>
  <si>
    <t>CHARGEHAND PAINTER</t>
  </si>
  <si>
    <t>NewsCurr</t>
  </si>
  <si>
    <t>CHARGEHAND STAGEHAND</t>
  </si>
  <si>
    <t>Production Runner, Racks Operator, Social Media Producer, VT and Playback Operator, Hair, Makeup, Wardrobe, Catering, Finance Manager/Director, IPU Finance, Legal Affairs, CEO, Financial Affairs, HR, Commercial, Marketing, Audience Insights, Head of Operations, Scheduling, Traffic, Assistant Producer, Writer, Researcher, Media Law, Production Manager, Production Coordinator, Production Assistant, Director of Photography, Lighting/Camera Operator, Drone Operator, Digital Ingest Technician (DIT), Camera Assistant (As Cam), Jib Operator, Location Sound</t>
  </si>
  <si>
    <t>STANDBY STAGEHAND</t>
  </si>
  <si>
    <t>QuizGame</t>
  </si>
  <si>
    <t>STANDBY RIGGER</t>
  </si>
  <si>
    <t>Associate Producer, Sound Mixer, Sound Recorder/Mixer, Post Production Producer, Post Production Coordinator, GFX Designer, Editor, Edit Assistant, Grader, Online Editor</t>
  </si>
  <si>
    <t>STANDBY CARPENTER</t>
  </si>
  <si>
    <t>StudioPan</t>
  </si>
  <si>
    <t>STANDBY PAINTER</t>
  </si>
  <si>
    <t>H&amp;S Manager, Sound Mixer, Sound Recorder/Mixer, Post Production Producer, Post Production Coordinator, GFX Designer, Editor, Edit Assistant, Grader, Online Editor</t>
  </si>
  <si>
    <t>SIGN WRITER</t>
  </si>
  <si>
    <t>ObsDocum</t>
  </si>
  <si>
    <t>New entrant Construction</t>
  </si>
  <si>
    <r>
      <t>Series Producer / Pro</t>
    </r>
    <r>
      <rPr>
        <sz val="12"/>
        <color rgb="FF000000"/>
        <rFont val="Georgia"/>
        <family val="1"/>
      </rPr>
      <t>​</t>
    </r>
    <r>
      <rPr>
        <sz val="10"/>
        <color rgb="FF000000"/>
        <rFont val="Arial"/>
        <family val="2"/>
      </rPr>
      <t>ducer</t>
    </r>
  </si>
  <si>
    <t>Production Runner, Racks Operator, Social Media Producer, VT and Playback Operator, Hair, Makeup, Wardrobe, Catering, Finance Manager/Director, IPU Finance, Legal Affairs, CEO, Business Affairs, HR, Commercial, Marketing, Audience Insights, Head of Operations, Scheduling, Traffic, Assistant Producer, Writer, Researcher, Media Law, Production Manager, Production Coordinator, Production Assistant, Director of Photography, Lighting/Camera Operator, Drone Operator, Digital Ingest Technician (DIT), Camera Assistant (As Cam), Jib Operator, Location Sound</t>
  </si>
  <si>
    <t>COSTUME DESIGNER</t>
  </si>
  <si>
    <t>Associate Producer</t>
  </si>
  <si>
    <t>COSTUME / WARDROBE SUPERVISOR</t>
  </si>
  <si>
    <t>Assistant Producer</t>
  </si>
  <si>
    <t>ASSISTANT COSTUME DESIGNER</t>
  </si>
  <si>
    <t>COSTUME / WARDROBE ASSISTANT</t>
  </si>
  <si>
    <t>Production Coordinator</t>
  </si>
  <si>
    <t>COSTUME BREAKDOWN ARTIST</t>
  </si>
  <si>
    <t>Production Assistant</t>
  </si>
  <si>
    <t>COSTUME MAKER</t>
  </si>
  <si>
    <t>Production Runner</t>
  </si>
  <si>
    <t>COSTUME STANDBY</t>
  </si>
  <si>
    <t>Researcher</t>
  </si>
  <si>
    <t>COSTUME TRAINEE</t>
  </si>
  <si>
    <t>New entrant costume trainee</t>
  </si>
  <si>
    <t>Lighting/Camera Operator</t>
  </si>
  <si>
    <t>Associate Producer, Assistant Producer, Writer, Researcher, Media Law, Production Manager, Production Coordinator, Production Assistant, Production Runner, Director of Photography, Lighting/Camera Operator, Camera Operator (Studio), Drone Operator, Digital Ingest Technician (D​IT), Camera Assistant (As Cam), Jib Operator, Location Sound, Sound Mixer, Sound Recorder/Mixer, Post Production Producer, Post Production Coordinator, GFX Designer, Editor, Edit Assistant, Grader, Online Editor</t>
  </si>
  <si>
    <t>Camera Operator (Studio)</t>
  </si>
  <si>
    <t>EDITOR</t>
  </si>
  <si>
    <t>Camera Assistant (As Cam)</t>
  </si>
  <si>
    <t>ASSISTANT EDITOR</t>
  </si>
  <si>
    <t>Drone Operator</t>
  </si>
  <si>
    <t>ASSEMBLY EDITOR</t>
  </si>
  <si>
    <t>Digital Ingest Technician (DIT)</t>
  </si>
  <si>
    <t>EDIT ASSISTANT</t>
  </si>
  <si>
    <t>Location Sound</t>
  </si>
  <si>
    <t>Sound Mixer / Sound Recorder/Mixer</t>
  </si>
  <si>
    <t>GAFFER</t>
  </si>
  <si>
    <t>BEST BOY</t>
  </si>
  <si>
    <t>GENNY OPERATOR</t>
  </si>
  <si>
    <t>FLOOR ELECTRICIAN</t>
  </si>
  <si>
    <t>Grader</t>
  </si>
  <si>
    <t>New entrant electrician</t>
  </si>
  <si>
    <t>GFX Designer</t>
  </si>
  <si>
    <t>Series Producer / Pro​ducer</t>
  </si>
  <si>
    <t>KEY GRIP</t>
  </si>
  <si>
    <t>Writer</t>
  </si>
  <si>
    <t>ASSISTANT GRIP</t>
  </si>
  <si>
    <t>Media Law</t>
  </si>
  <si>
    <t>New entrant grip</t>
  </si>
  <si>
    <t>RealityPro</t>
  </si>
  <si>
    <t>Associate Producer, Assistant Producer, Writer, Researcher, Media Law, Production Manager, Production Coordinator, Production Assistant, Production Runner, Director of Photography, Lighting/Camera Operator, Drone Operator, Digital Ingest Technician (DIT), Camera Assistant (As Cam), Jib Operator, Location Sound</t>
  </si>
  <si>
    <t>CHIEF HAIR</t>
  </si>
  <si>
    <t>ASSISTANT HAIR</t>
  </si>
  <si>
    <t>HAIR TRAINEE</t>
  </si>
  <si>
    <t xml:space="preserve">new entrant hair </t>
  </si>
  <si>
    <t>CHIEF MAKE-UP</t>
  </si>
  <si>
    <t>ASSISTANT MAKE UP</t>
  </si>
  <si>
    <t>MAKE-UP TRAINEE</t>
  </si>
  <si>
    <t>new entrant make - up</t>
  </si>
  <si>
    <t>H&amp;S OFFICER</t>
  </si>
  <si>
    <t>.</t>
  </si>
  <si>
    <t>PARAMEDIC</t>
  </si>
  <si>
    <t>LOCATIONS MANAGER</t>
  </si>
  <si>
    <t>ASST. LOCATIONS MANAGER</t>
  </si>
  <si>
    <t>LOCATIONS ASST.</t>
  </si>
  <si>
    <t>LOCATIONS TRAINEE</t>
  </si>
  <si>
    <t>new entrant locations trainee</t>
  </si>
  <si>
    <t>POST PROD. SUPERVISOR</t>
  </si>
  <si>
    <t>COLOURIST</t>
  </si>
  <si>
    <t>POST PRODUCTION ASST.</t>
  </si>
  <si>
    <t>new entrant post production</t>
  </si>
  <si>
    <t>PROPERTY MASTER</t>
  </si>
  <si>
    <t>DRESSING PROPS</t>
  </si>
  <si>
    <t>STANDBY PROPS</t>
  </si>
  <si>
    <t>DRESSING PROPS TRAINEE</t>
  </si>
  <si>
    <t>STANDBY PROPS Trainee</t>
  </si>
  <si>
    <t>STORES PERSON</t>
  </si>
  <si>
    <t>new entrant props department</t>
  </si>
  <si>
    <t>STILLS PHOTOGRAPHER</t>
  </si>
  <si>
    <t>News/Current Affairs</t>
  </si>
  <si>
    <t>Show Editor</t>
  </si>
  <si>
    <t>Journalist</t>
  </si>
  <si>
    <t>Sports</t>
  </si>
  <si>
    <t>Sports Rights Executive</t>
  </si>
  <si>
    <t>OB Director (Sports)</t>
  </si>
  <si>
    <t>Distribution Roles</t>
  </si>
  <si>
    <t>Head of Distribution</t>
  </si>
  <si>
    <t>Distribution Executive - finished content</t>
  </si>
  <si>
    <t>Distribution Executive - format</t>
  </si>
  <si>
    <t>Head of Funding and Finance</t>
  </si>
  <si>
    <t>Distribution Coordinator</t>
  </si>
  <si>
    <t>Outside Broadcast (OB) Content/Production</t>
  </si>
  <si>
    <t>Multi Camera Director</t>
  </si>
  <si>
    <t>Broadcast Co-ordinator (BCO)</t>
  </si>
  <si>
    <t>Floor Manager (OB)</t>
  </si>
  <si>
    <t>Production types</t>
  </si>
  <si>
    <t>Show category prompt</t>
  </si>
  <si>
    <t>Counties</t>
  </si>
  <si>
    <t>Years</t>
  </si>
  <si>
    <t>ROW</t>
  </si>
  <si>
    <t>Pasword</t>
  </si>
  <si>
    <t>SSI2020</t>
  </si>
  <si>
    <t>Observational Documentary</t>
  </si>
  <si>
    <t>Yes</t>
  </si>
  <si>
    <t>YES</t>
  </si>
  <si>
    <t>Antrim</t>
  </si>
  <si>
    <t>Animation</t>
  </si>
  <si>
    <t>No</t>
  </si>
  <si>
    <t>Armagh</t>
  </si>
  <si>
    <t>Film and TV Drama Production</t>
  </si>
  <si>
    <t>Factual Entertainment</t>
  </si>
  <si>
    <t>Carlow</t>
  </si>
  <si>
    <t>Factual Programming</t>
  </si>
  <si>
    <t>Cavan</t>
  </si>
  <si>
    <t>Factual</t>
  </si>
  <si>
    <t>Lifestyle Programming</t>
  </si>
  <si>
    <t>Clare</t>
  </si>
  <si>
    <t>Quiz Contest Game Show</t>
  </si>
  <si>
    <t>Cork</t>
  </si>
  <si>
    <t>Startrow</t>
  </si>
  <si>
    <t>endrow</t>
  </si>
  <si>
    <t>Studio Panel Show</t>
  </si>
  <si>
    <t>Derry</t>
  </si>
  <si>
    <t>New entrants</t>
  </si>
  <si>
    <t>Reality Programming</t>
  </si>
  <si>
    <t>Donegal</t>
  </si>
  <si>
    <t>Down</t>
  </si>
  <si>
    <t>Dublin</t>
  </si>
  <si>
    <t>Fermanagh</t>
  </si>
  <si>
    <t>Galway</t>
  </si>
  <si>
    <t>Male</t>
  </si>
  <si>
    <t>Kerry</t>
  </si>
  <si>
    <t>Female</t>
  </si>
  <si>
    <t>Kildare</t>
  </si>
  <si>
    <t>prefer not to say</t>
  </si>
  <si>
    <t>Kilkenny</t>
  </si>
  <si>
    <t>Category - Film</t>
  </si>
  <si>
    <t>Laois</t>
  </si>
  <si>
    <t xml:space="preserve"> A new entrant is A crew member or employee new to the Screen Sector that hasn’t worked in any studio or production before in any capacity</t>
  </si>
  <si>
    <t>Leitrim</t>
  </si>
  <si>
    <t xml:space="preserve">Trainee </t>
  </si>
  <si>
    <t xml:space="preserve"> A trainee is a crew member or employee who has not been working longer than 5 years in the industry.</t>
  </si>
  <si>
    <t>Limerick</t>
  </si>
  <si>
    <t>Upskillers</t>
  </si>
  <si>
    <t xml:space="preserve"> Upskilling is a crew member or employee that is upskilling within their department.</t>
  </si>
  <si>
    <t>Longford</t>
  </si>
  <si>
    <t>Mentee</t>
  </si>
  <si>
    <t>A mentor is an experienced practitioner that has been taken on mentor, and their sole role is to mentor , and isn’t working on the production in any other capacity.</t>
  </si>
  <si>
    <t>Louth</t>
  </si>
  <si>
    <t>Shadowing</t>
  </si>
  <si>
    <t>Mayo</t>
  </si>
  <si>
    <t>Catagories - Animation</t>
  </si>
  <si>
    <t>Categories with all</t>
  </si>
  <si>
    <t>Meath</t>
  </si>
  <si>
    <t>New Entrants</t>
  </si>
  <si>
    <t>Monaghan</t>
  </si>
  <si>
    <t>Trainee/Animation Junior</t>
  </si>
  <si>
    <t>Offaly</t>
  </si>
  <si>
    <t>Roscommon</t>
  </si>
  <si>
    <t>All</t>
  </si>
  <si>
    <t>Sligo</t>
  </si>
  <si>
    <t>BG55</t>
  </si>
  <si>
    <t>Tipperary</t>
  </si>
  <si>
    <t>Mentoring</t>
  </si>
  <si>
    <t>Tyrone</t>
  </si>
  <si>
    <t>Waterford</t>
  </si>
  <si>
    <t>Westmeath</t>
  </si>
  <si>
    <t>Wexford</t>
  </si>
  <si>
    <t>Wicklow</t>
  </si>
  <si>
    <t>Engagement with Regional Skills Forum Managers</t>
  </si>
  <si>
    <t>Stastics rows</t>
  </si>
  <si>
    <t>Film</t>
  </si>
  <si>
    <t>End</t>
  </si>
  <si>
    <t>Start</t>
  </si>
  <si>
    <t>Categories by Department/Category/Gender</t>
  </si>
  <si>
    <t>county</t>
  </si>
  <si>
    <t>b47</t>
  </si>
  <si>
    <t>b49</t>
  </si>
  <si>
    <t>section by individual county</t>
  </si>
  <si>
    <t>Task Sheets (tracked regularly)</t>
  </si>
  <si>
    <t>section by all counties</t>
  </si>
  <si>
    <t>Skills participant feedback forms at end of production</t>
  </si>
  <si>
    <t>Totals  by Role/Years of experience</t>
  </si>
  <si>
    <t>Individual learning plans</t>
  </si>
  <si>
    <t>Supervisor feedback forms at end of production</t>
  </si>
  <si>
    <t xml:space="preserve">Open hiring practices </t>
  </si>
  <si>
    <t>Diverse on-screen representation,</t>
  </si>
  <si>
    <t>other</t>
  </si>
  <si>
    <t>Albert Carbon Calculator (LINK)</t>
  </si>
  <si>
    <t>Intimacy</t>
  </si>
  <si>
    <t>Upskilling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</si>
</sst>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_);[Red]\(&quot;€&quot;#,##0\)"/>
    <numFmt numFmtId="165" formatCode="&quot;€&quot;#,##0.00"/>
    <numFmt numFmtId="166" formatCode="&quot;€&quot;#,##0"/>
  </numFmts>
  <fonts count="67">
    <font>
      <sz val="11"/>
      <color rgb="FF000000"/>
      <name val="Calibri"/>
      <scheme val="minor"/>
    </font>
    <font>
      <sz val="11"/>
      <color theme="1"/>
      <name val="Calibri"/>
      <family val="2"/>
      <scheme val="minor"/>
    </font>
    <font>
      <sz val="11"/>
      <color theme="1"/>
      <name val="Calibri"/>
      <family val="2"/>
      <scheme val="minor"/>
    </font>
    <font>
      <b/>
      <sz val="11"/>
      <color rgb="FF000000"/>
      <name val="Calibri"/>
      <family val="2"/>
    </font>
    <font>
      <sz val="11"/>
      <name val="Calibri"/>
      <family val="2"/>
    </font>
    <font>
      <sz val="11"/>
      <color rgb="FF000000"/>
      <name val="Arial"/>
      <family val="2"/>
    </font>
    <font>
      <sz val="11"/>
      <color rgb="FF000000"/>
      <name val="Calibri"/>
      <family val="2"/>
    </font>
    <font>
      <b/>
      <sz val="10"/>
      <color rgb="FF000000"/>
      <name val="Calibri"/>
      <family val="2"/>
    </font>
    <font>
      <sz val="10"/>
      <color rgb="FF000000"/>
      <name val="Calibri"/>
      <family val="2"/>
    </font>
    <font>
      <b/>
      <sz val="10"/>
      <color rgb="FF2F5496"/>
      <name val="Arial"/>
      <family val="2"/>
    </font>
    <font>
      <b/>
      <sz val="14"/>
      <color rgb="FF000000"/>
      <name val="Calibri"/>
      <family val="2"/>
    </font>
    <font>
      <b/>
      <sz val="11"/>
      <color rgb="FF000000"/>
      <name val="Arial"/>
      <family val="2"/>
    </font>
    <font>
      <b/>
      <i/>
      <sz val="11"/>
      <color rgb="FF000000"/>
      <name val="Calibri"/>
      <family val="2"/>
    </font>
    <font>
      <i/>
      <sz val="10"/>
      <color rgb="FF000000"/>
      <name val="Calibri"/>
      <family val="2"/>
    </font>
    <font>
      <sz val="10"/>
      <color rgb="FF000000"/>
      <name val="Arial"/>
      <family val="2"/>
    </font>
    <font>
      <b/>
      <u/>
      <sz val="10"/>
      <color rgb="FF000000"/>
      <name val="Calibri"/>
      <family val="2"/>
    </font>
    <font>
      <b/>
      <u/>
      <sz val="11"/>
      <color rgb="FF000000"/>
      <name val="Calibri"/>
      <family val="2"/>
    </font>
    <font>
      <b/>
      <i/>
      <sz val="10"/>
      <color rgb="FF000000"/>
      <name val="Calibri"/>
      <family val="2"/>
    </font>
    <font>
      <i/>
      <sz val="11"/>
      <color rgb="FF000000"/>
      <name val="Calibri"/>
      <family val="2"/>
    </font>
    <font>
      <b/>
      <sz val="18"/>
      <color rgb="FF000000"/>
      <name val="Calibri"/>
      <family val="2"/>
    </font>
    <font>
      <b/>
      <sz val="14"/>
      <color rgb="FFFFFFFF"/>
      <name val="Calibri"/>
      <family val="2"/>
    </font>
    <font>
      <b/>
      <sz val="18"/>
      <color rgb="FFFFFFFF"/>
      <name val="Calibri"/>
      <family val="2"/>
    </font>
    <font>
      <b/>
      <sz val="11"/>
      <color rgb="FFFFFFFF"/>
      <name val="Calibri"/>
      <family val="2"/>
    </font>
    <font>
      <sz val="10"/>
      <color theme="1"/>
      <name val="Arial"/>
      <family val="2"/>
    </font>
    <font>
      <sz val="11"/>
      <color rgb="FF222222"/>
      <name val="Arial"/>
      <family val="2"/>
    </font>
    <font>
      <b/>
      <sz val="22"/>
      <color rgb="FFFFFFFF"/>
      <name val="Calibri"/>
      <family val="2"/>
    </font>
    <font>
      <sz val="11"/>
      <color rgb="FFFF0000"/>
      <name val="Calibri"/>
      <family val="2"/>
    </font>
    <font>
      <sz val="10"/>
      <color rgb="FFFF0000"/>
      <name val="Calibri"/>
      <family val="2"/>
    </font>
    <font>
      <b/>
      <sz val="11"/>
      <color rgb="FFFF0000"/>
      <name val="Calibri"/>
      <family val="2"/>
    </font>
    <font>
      <b/>
      <vertAlign val="superscript"/>
      <sz val="11"/>
      <color rgb="FF000000"/>
      <name val="Calibri"/>
      <family val="2"/>
    </font>
    <font>
      <b/>
      <i/>
      <vertAlign val="superscript"/>
      <sz val="10"/>
      <color rgb="FF000000"/>
      <name val="Calibri"/>
      <family val="2"/>
    </font>
    <font>
      <b/>
      <i/>
      <sz val="12"/>
      <color rgb="FF000000"/>
      <name val="Calibri"/>
      <family val="2"/>
    </font>
    <font>
      <b/>
      <i/>
      <sz val="12"/>
      <color rgb="FFFFFFFF"/>
      <name val="Calibri"/>
      <family val="2"/>
    </font>
    <font>
      <vertAlign val="superscript"/>
      <sz val="11"/>
      <color rgb="FF000000"/>
      <name val="Calibri"/>
      <family val="2"/>
    </font>
    <font>
      <sz val="11"/>
      <color rgb="FF000000"/>
      <name val="Calibri"/>
      <family val="2"/>
      <scheme val="minor"/>
    </font>
    <font>
      <b/>
      <u/>
      <sz val="11"/>
      <color theme="1"/>
      <name val="Calibri"/>
      <family val="2"/>
      <scheme val="minor"/>
    </font>
    <font>
      <b/>
      <sz val="10"/>
      <color rgb="FF2F5496"/>
      <name val="Calibri"/>
      <family val="2"/>
      <scheme val="minor"/>
    </font>
    <font>
      <sz val="11"/>
      <color rgb="FFFF0000"/>
      <name val="Calibri"/>
      <family val="2"/>
      <scheme val="minor"/>
    </font>
    <font>
      <sz val="12"/>
      <color rgb="FF000000"/>
      <name val="Aptos"/>
      <family val="2"/>
    </font>
    <font>
      <sz val="12"/>
      <color rgb="FF222222"/>
      <name val="Georgia"/>
      <family val="1"/>
    </font>
    <font>
      <sz val="12"/>
      <color rgb="FF000000"/>
      <name val="Georgia"/>
      <family val="1"/>
    </font>
    <font>
      <b/>
      <sz val="12"/>
      <color rgb="FF222222"/>
      <name val="Georgia"/>
      <family val="1"/>
    </font>
    <font>
      <b/>
      <sz val="12"/>
      <color rgb="FF000000"/>
      <name val="Georgia"/>
      <family val="1"/>
    </font>
    <font>
      <sz val="11"/>
      <color theme="0" tint="-0.499984740745262"/>
      <name val="Calibri"/>
      <family val="2"/>
    </font>
    <font>
      <sz val="14"/>
      <color rgb="FF000000"/>
      <name val="Calibri"/>
      <family val="2"/>
    </font>
    <font>
      <sz val="11"/>
      <name val="Arial"/>
      <family val="2"/>
    </font>
    <font>
      <b/>
      <i/>
      <sz val="9"/>
      <color rgb="FF000000"/>
      <name val="Calibri"/>
      <family val="2"/>
    </font>
    <font>
      <b/>
      <sz val="9"/>
      <color rgb="FF000000"/>
      <name val="Calibri"/>
      <family val="2"/>
      <scheme val="minor"/>
    </font>
    <font>
      <b/>
      <sz val="11"/>
      <color theme="1"/>
      <name val="Calibri"/>
      <family val="2"/>
      <scheme val="minor"/>
    </font>
    <font>
      <b/>
      <sz val="20"/>
      <color theme="1"/>
      <name val="Calibri"/>
      <family val="2"/>
    </font>
    <font>
      <b/>
      <sz val="20"/>
      <color rgb="FF2F5496"/>
      <name val="Arial"/>
      <family val="2"/>
    </font>
    <font>
      <b/>
      <sz val="22"/>
      <color theme="1"/>
      <name val="Calibri"/>
      <family val="2"/>
      <scheme val="minor"/>
    </font>
    <font>
      <b/>
      <sz val="22"/>
      <name val="Calibri"/>
      <family val="2"/>
      <scheme val="minor"/>
    </font>
    <font>
      <b/>
      <sz val="14"/>
      <color theme="1"/>
      <name val="Calibri"/>
      <family val="2"/>
      <scheme val="minor"/>
    </font>
    <font>
      <b/>
      <sz val="10"/>
      <color rgb="FFFF0000"/>
      <name val="Calibri"/>
      <family val="2"/>
      <scheme val="minor"/>
    </font>
    <font>
      <b/>
      <sz val="8"/>
      <color theme="1"/>
      <name val="Calibri"/>
      <family val="2"/>
      <scheme val="minor"/>
    </font>
    <font>
      <b/>
      <sz val="11"/>
      <name val="Calibri"/>
      <family val="2"/>
      <scheme val="major"/>
    </font>
    <font>
      <sz val="10"/>
      <color theme="1"/>
      <name val="Calibri"/>
      <family val="2"/>
      <scheme val="minor"/>
    </font>
    <font>
      <b/>
      <sz val="10"/>
      <color theme="1"/>
      <name val="Calibri"/>
      <family val="2"/>
      <scheme val="minor"/>
    </font>
    <font>
      <i/>
      <sz val="10"/>
      <color theme="1"/>
      <name val="Calibri"/>
      <family val="2"/>
      <scheme val="minor"/>
    </font>
    <font>
      <b/>
      <sz val="14"/>
      <color theme="2" tint="-0.14999847407452621"/>
      <name val="Calibri"/>
      <family val="2"/>
      <scheme val="minor"/>
    </font>
    <font>
      <b/>
      <i/>
      <sz val="11"/>
      <color theme="0" tint="-0.499984740745262"/>
      <name val="Aptos Narrow"/>
      <family val="2"/>
    </font>
    <font>
      <b/>
      <sz val="9"/>
      <color theme="1"/>
      <name val="Calibri"/>
      <family val="2"/>
      <scheme val="minor"/>
    </font>
    <font>
      <sz val="9"/>
      <color theme="1"/>
      <name val="Calibri"/>
      <family val="2"/>
      <scheme val="minor"/>
    </font>
    <font>
      <u/>
      <sz val="11"/>
      <color theme="10"/>
      <name val="Calibri"/>
      <family val="2"/>
      <scheme val="minor"/>
    </font>
    <font>
      <b/>
      <sz val="11"/>
      <color theme="1"/>
      <name val="Calibri"/>
      <family val="2"/>
    </font>
    <font>
      <b/>
      <sz val="10"/>
      <color rgb="FFFF0000"/>
      <name val="Calibri"/>
      <family val="2"/>
    </font>
  </fonts>
  <fills count="24">
    <fill>
      <patternFill patternType="none"/>
    </fill>
    <fill>
      <patternFill patternType="gray125"/>
    </fill>
    <fill>
      <patternFill patternType="solid">
        <fgColor rgb="FFDBE5F1"/>
        <bgColor rgb="FFDBE5F1"/>
      </patternFill>
    </fill>
    <fill>
      <patternFill patternType="solid">
        <fgColor rgb="FF262626"/>
        <bgColor rgb="FF262626"/>
      </patternFill>
    </fill>
    <fill>
      <patternFill patternType="solid">
        <fgColor rgb="FF7F7F7F"/>
        <bgColor rgb="FF7F7F7F"/>
      </patternFill>
    </fill>
    <fill>
      <patternFill patternType="solid">
        <fgColor rgb="FFF2F2F2"/>
        <bgColor rgb="FFF2F2F2"/>
      </patternFill>
    </fill>
    <fill>
      <patternFill patternType="solid">
        <fgColor rgb="FFFFFFFF"/>
        <bgColor rgb="FFFFFFFF"/>
      </patternFill>
    </fill>
    <fill>
      <patternFill patternType="solid">
        <fgColor rgb="FFD8D8D8"/>
        <bgColor rgb="FFD8D8D8"/>
      </patternFill>
    </fill>
    <fill>
      <patternFill patternType="solid">
        <fgColor rgb="FF3F3F3F"/>
        <bgColor rgb="FF3F3F3F"/>
      </patternFill>
    </fill>
    <fill>
      <patternFill patternType="solid">
        <fgColor rgb="FFFFFF00"/>
        <bgColor rgb="FFFFFF00"/>
      </patternFill>
    </fill>
    <fill>
      <patternFill patternType="solid">
        <fgColor rgb="FF8DB3E2"/>
        <bgColor rgb="FF8DB3E2"/>
      </patternFill>
    </fill>
    <fill>
      <patternFill patternType="solid">
        <fgColor theme="6"/>
        <bgColor theme="6"/>
      </patternFill>
    </fill>
    <fill>
      <patternFill patternType="solid">
        <fgColor rgb="FFEEECE1"/>
        <bgColor rgb="FFEEECE1"/>
      </patternFill>
    </fill>
    <fill>
      <patternFill patternType="solid">
        <fgColor theme="0"/>
        <bgColor theme="0"/>
      </patternFill>
    </fill>
    <fill>
      <patternFill patternType="solid">
        <fgColor theme="9" tint="0.59999389629810485"/>
        <bgColor indexed="64"/>
      </patternFill>
    </fill>
    <fill>
      <patternFill patternType="solid">
        <fgColor theme="0"/>
        <bgColor indexed="64"/>
      </patternFill>
    </fill>
    <fill>
      <patternFill patternType="solid">
        <fgColor rgb="FFFFFF99"/>
        <bgColor rgb="FFEEECE1"/>
      </patternFill>
    </fill>
    <fill>
      <patternFill patternType="solid">
        <fgColor rgb="FFCCFF33"/>
        <bgColor rgb="FFFFFF00"/>
      </patternFill>
    </fill>
    <fill>
      <patternFill patternType="solid">
        <fgColor theme="0" tint="-0.14999847407452621"/>
        <bgColor theme="6"/>
      </patternFill>
    </fill>
    <fill>
      <patternFill patternType="solid">
        <fgColor theme="0" tint="-0.14999847407452621"/>
        <bgColor indexed="64"/>
      </patternFill>
    </fill>
    <fill>
      <patternFill patternType="solid">
        <fgColor theme="0" tint="-0.14999847407452621"/>
        <bgColor rgb="FFEEECE1"/>
      </patternFill>
    </fill>
    <fill>
      <patternFill patternType="solid">
        <fgColor rgb="FFD0EBB3"/>
        <bgColor indexed="64"/>
      </patternFill>
    </fill>
    <fill>
      <patternFill patternType="solid">
        <fgColor theme="1"/>
        <bgColor indexed="64"/>
      </patternFill>
    </fill>
    <fill>
      <patternFill patternType="solid">
        <fgColor theme="2"/>
        <bgColor indexed="64"/>
      </patternFill>
    </fill>
  </fills>
  <borders count="71">
    <border>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medium">
        <color rgb="FF000000"/>
      </left>
      <right style="medium">
        <color rgb="FF000000"/>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style="medium">
        <color rgb="FF000000"/>
      </top>
      <bottom/>
      <diagonal/>
    </border>
    <border>
      <left/>
      <right style="thin">
        <color rgb="FF000000"/>
      </right>
      <top style="medium">
        <color rgb="FF000000"/>
      </top>
      <bottom/>
      <diagonal/>
    </border>
    <border>
      <left/>
      <right/>
      <top/>
      <bottom style="medium">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bottom style="double">
        <color rgb="FF000000"/>
      </bottom>
      <diagonal/>
    </border>
    <border>
      <left/>
      <right/>
      <top/>
      <bottom/>
      <diagonal/>
    </border>
    <border>
      <left style="thick">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style="thin">
        <color rgb="FF000000"/>
      </left>
      <right style="thin">
        <color rgb="FF000000"/>
      </right>
      <top/>
      <bottom/>
      <diagonal/>
    </border>
    <border>
      <left/>
      <right/>
      <top style="thin">
        <color auto="1"/>
      </top>
      <bottom/>
      <diagonal/>
    </border>
    <border>
      <left style="medium">
        <color rgb="FF000000"/>
      </left>
      <right style="medium">
        <color rgb="FF000000"/>
      </right>
      <top/>
      <bottom/>
      <diagonal/>
    </border>
    <border>
      <left style="medium">
        <color rgb="FF000000"/>
      </left>
      <right style="medium">
        <color rgb="FF000000"/>
      </right>
      <top/>
      <bottom style="medium">
        <color rgb="FFCCCCCC"/>
      </bottom>
      <diagonal/>
    </border>
    <border>
      <left style="medium">
        <color rgb="FF000000"/>
      </left>
      <right style="medium">
        <color rgb="FF000000"/>
      </right>
      <top style="medium">
        <color rgb="FFCCCCCC"/>
      </top>
      <bottom style="medium">
        <color rgb="FFCCCCCC"/>
      </bottom>
      <diagonal/>
    </border>
    <border>
      <left style="medium">
        <color rgb="FF000000"/>
      </left>
      <right style="medium">
        <color rgb="FF000000"/>
      </right>
      <top style="medium">
        <color rgb="FFCCCCCC"/>
      </top>
      <bottom style="medium">
        <color rgb="FF000000"/>
      </bottom>
      <diagonal/>
    </border>
    <border>
      <left style="medium">
        <color rgb="FF000000"/>
      </left>
      <right style="medium">
        <color rgb="FF000000"/>
      </right>
      <top style="medium">
        <color rgb="FF000000"/>
      </top>
      <bottom style="medium">
        <color rgb="FFCCCCCC"/>
      </bottom>
      <diagonal/>
    </border>
    <border>
      <left style="medium">
        <color rgb="FF000000"/>
      </left>
      <right style="medium">
        <color rgb="FF000000"/>
      </right>
      <top style="medium">
        <color rgb="FFCCCCCC"/>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1"/>
      </left>
      <right style="thin">
        <color theme="1"/>
      </right>
      <top style="thin">
        <color theme="1"/>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right style="thin">
        <color theme="0"/>
      </right>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1"/>
      </left>
      <right/>
      <top/>
      <bottom/>
      <diagonal/>
    </border>
    <border>
      <left/>
      <right style="thin">
        <color theme="1"/>
      </right>
      <top/>
      <bottom/>
      <diagonal/>
    </border>
    <border>
      <left/>
      <right style="thin">
        <color theme="0"/>
      </right>
      <top style="thin">
        <color theme="0"/>
      </top>
      <bottom/>
      <diagonal/>
    </border>
    <border>
      <left style="thin">
        <color theme="0"/>
      </left>
      <right style="thin">
        <color theme="0"/>
      </right>
      <top style="thin">
        <color theme="0"/>
      </top>
      <bottom/>
      <diagonal/>
    </border>
    <border>
      <left/>
      <right style="thin">
        <color auto="1"/>
      </right>
      <top/>
      <bottom/>
      <diagonal/>
    </border>
    <border>
      <left/>
      <right style="thin">
        <color theme="1"/>
      </right>
      <top style="thin">
        <color theme="1"/>
      </top>
      <bottom/>
      <diagonal/>
    </border>
    <border>
      <left/>
      <right style="thin">
        <color theme="0"/>
      </right>
      <top/>
      <bottom style="thin">
        <color theme="0"/>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34" fillId="0" borderId="32"/>
    <xf numFmtId="0" fontId="2" fillId="0" borderId="32"/>
    <xf numFmtId="0" fontId="1" fillId="0" borderId="32"/>
    <xf numFmtId="9" fontId="1" fillId="0" borderId="32" applyFont="0" applyFill="0" applyBorder="0" applyAlignment="0" applyProtection="0"/>
    <xf numFmtId="0" fontId="64" fillId="0" borderId="32" applyNumberFormat="0" applyFill="0" applyBorder="0" applyAlignment="0" applyProtection="0"/>
  </cellStyleXfs>
  <cellXfs count="386">
    <xf numFmtId="0" fontId="0" fillId="0" borderId="0" xfId="0"/>
    <xf numFmtId="0" fontId="6" fillId="0" borderId="0" xfId="0" applyFont="1"/>
    <xf numFmtId="0" fontId="8" fillId="0" borderId="0" xfId="0" applyFont="1" applyAlignment="1">
      <alignment horizontal="left" vertical="center" wrapText="1"/>
    </xf>
    <xf numFmtId="0" fontId="6" fillId="0" borderId="0" xfId="0" applyFont="1" applyAlignment="1">
      <alignment wrapText="1"/>
    </xf>
    <xf numFmtId="0" fontId="3" fillId="0" borderId="0" xfId="0" applyFont="1"/>
    <xf numFmtId="0" fontId="3" fillId="0" borderId="0" xfId="0" applyFont="1" applyAlignment="1">
      <alignment horizontal="center"/>
    </xf>
    <xf numFmtId="0" fontId="3" fillId="0" borderId="0" xfId="0" applyFont="1" applyAlignment="1">
      <alignment horizontal="left"/>
    </xf>
    <xf numFmtId="0" fontId="12" fillId="0" borderId="0" xfId="0" applyFont="1" applyAlignment="1">
      <alignment horizontal="left"/>
    </xf>
    <xf numFmtId="0" fontId="3" fillId="0" borderId="0" xfId="0" applyFont="1" applyAlignment="1">
      <alignment horizontal="left" vertical="center" wrapText="1"/>
    </xf>
    <xf numFmtId="0" fontId="7" fillId="0" borderId="0" xfId="0" applyFont="1" applyAlignment="1">
      <alignment vertical="center" wrapText="1"/>
    </xf>
    <xf numFmtId="0" fontId="15" fillId="0" borderId="5" xfId="0" applyFont="1" applyBorder="1" applyAlignment="1">
      <alignment horizontal="center" vertical="center" wrapText="1"/>
    </xf>
    <xf numFmtId="0" fontId="17" fillId="0" borderId="0" xfId="0" applyFont="1" applyAlignment="1">
      <alignment horizontal="right" vertical="center" wrapText="1"/>
    </xf>
    <xf numFmtId="0" fontId="7" fillId="0" borderId="0" xfId="0" applyFont="1" applyAlignment="1">
      <alignment horizontal="center" vertical="center" wrapText="1"/>
    </xf>
    <xf numFmtId="0" fontId="17" fillId="0" borderId="5" xfId="0" applyFont="1" applyBorder="1" applyAlignment="1">
      <alignment horizontal="right" vertical="center" wrapText="1"/>
    </xf>
    <xf numFmtId="0" fontId="12" fillId="0" borderId="5" xfId="0" applyFont="1" applyBorder="1" applyAlignment="1">
      <alignment horizontal="right"/>
    </xf>
    <xf numFmtId="165" fontId="6" fillId="2" borderId="7" xfId="0" applyNumberFormat="1" applyFont="1" applyFill="1" applyBorder="1" applyAlignment="1">
      <alignment horizontal="center" vertical="center" wrapText="1"/>
    </xf>
    <xf numFmtId="0" fontId="3" fillId="0" borderId="0" xfId="0" applyFont="1" applyAlignment="1">
      <alignment horizontal="center" vertical="center" wrapText="1"/>
    </xf>
    <xf numFmtId="0" fontId="6" fillId="0" borderId="0" xfId="0" applyFont="1" applyAlignment="1">
      <alignment horizontal="left" vertical="center"/>
    </xf>
    <xf numFmtId="0" fontId="7" fillId="0" borderId="0" xfId="0" applyFont="1" applyAlignment="1">
      <alignment horizontal="right" vertical="center" wrapText="1"/>
    </xf>
    <xf numFmtId="0" fontId="3" fillId="0" borderId="0" xfId="0" applyFont="1" applyAlignment="1">
      <alignment horizontal="left" vertical="top" wrapText="1"/>
    </xf>
    <xf numFmtId="0" fontId="6" fillId="0" borderId="0" xfId="0" applyFont="1" applyAlignment="1">
      <alignment horizontal="left"/>
    </xf>
    <xf numFmtId="0" fontId="6" fillId="0" borderId="0" xfId="0" applyFont="1" applyAlignment="1">
      <alignment horizontal="center"/>
    </xf>
    <xf numFmtId="0" fontId="8" fillId="0" borderId="0" xfId="0" applyFont="1" applyAlignment="1">
      <alignment vertical="center"/>
    </xf>
    <xf numFmtId="0" fontId="6" fillId="0" borderId="0" xfId="0" applyFont="1" applyAlignment="1">
      <alignment vertical="center"/>
    </xf>
    <xf numFmtId="0" fontId="6" fillId="0" borderId="0" xfId="0" applyFont="1" applyAlignment="1">
      <alignment horizontal="center" wrapText="1"/>
    </xf>
    <xf numFmtId="0" fontId="6" fillId="0" borderId="0" xfId="0" applyFont="1" applyAlignment="1">
      <alignment horizontal="left" vertical="center" wrapText="1"/>
    </xf>
    <xf numFmtId="0" fontId="13" fillId="0" borderId="0" xfId="0" applyFont="1" applyAlignment="1">
      <alignment horizontal="left"/>
    </xf>
    <xf numFmtId="0" fontId="3" fillId="5" borderId="15" xfId="0" applyFont="1" applyFill="1" applyBorder="1" applyAlignment="1">
      <alignment horizontal="center" vertical="center" wrapText="1"/>
    </xf>
    <xf numFmtId="0" fontId="3" fillId="5" borderId="16"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vertical="center"/>
    </xf>
    <xf numFmtId="165" fontId="6" fillId="7" borderId="5" xfId="0" applyNumberFormat="1" applyFont="1" applyFill="1" applyBorder="1" applyAlignment="1">
      <alignment horizontal="left" vertical="center" wrapText="1"/>
    </xf>
    <xf numFmtId="0" fontId="11" fillId="0" borderId="0" xfId="0" applyFont="1"/>
    <xf numFmtId="9" fontId="6" fillId="0" borderId="0" xfId="0" applyNumberFormat="1" applyFont="1"/>
    <xf numFmtId="0" fontId="3" fillId="5" borderId="27" xfId="0" applyFont="1" applyFill="1" applyBorder="1" applyAlignment="1">
      <alignment horizontal="center" vertical="center" wrapText="1"/>
    </xf>
    <xf numFmtId="0" fontId="22" fillId="8" borderId="32" xfId="0" applyFont="1" applyFill="1" applyBorder="1" applyAlignment="1">
      <alignment horizontal="left"/>
    </xf>
    <xf numFmtId="165" fontId="6" fillId="0" borderId="5" xfId="0" applyNumberFormat="1" applyFont="1" applyBorder="1"/>
    <xf numFmtId="0" fontId="6" fillId="9" borderId="32" xfId="0" applyFont="1" applyFill="1" applyBorder="1"/>
    <xf numFmtId="0" fontId="26" fillId="0" borderId="0" xfId="0" applyFont="1" applyAlignment="1">
      <alignment horizontal="left" wrapText="1"/>
    </xf>
    <xf numFmtId="0" fontId="27" fillId="0" borderId="0" xfId="0" applyFont="1" applyAlignment="1">
      <alignment horizontal="left"/>
    </xf>
    <xf numFmtId="0" fontId="28" fillId="0" borderId="0" xfId="0" applyFont="1" applyAlignment="1">
      <alignment horizontal="left" vertical="top" wrapText="1"/>
    </xf>
    <xf numFmtId="0" fontId="27" fillId="0" borderId="0" xfId="0" applyFont="1" applyAlignment="1">
      <alignment horizontal="left" vertical="top" wrapText="1"/>
    </xf>
    <xf numFmtId="0" fontId="26" fillId="0" borderId="0" xfId="0" applyFont="1" applyAlignment="1">
      <alignment horizontal="left"/>
    </xf>
    <xf numFmtId="0" fontId="3" fillId="0" borderId="0" xfId="0" applyFont="1" applyAlignment="1">
      <alignment vertical="center"/>
    </xf>
    <xf numFmtId="0" fontId="6" fillId="10" borderId="32" xfId="0" applyFont="1" applyFill="1" applyBorder="1"/>
    <xf numFmtId="0" fontId="26" fillId="0" borderId="0" xfId="0" applyFont="1" applyAlignment="1">
      <alignment wrapText="1"/>
    </xf>
    <xf numFmtId="0" fontId="26" fillId="0" borderId="0" xfId="0" applyFont="1" applyAlignment="1">
      <alignment horizontal="left" vertical="top" wrapText="1"/>
    </xf>
    <xf numFmtId="0" fontId="26" fillId="0" borderId="0" xfId="0" applyFont="1" applyAlignment="1">
      <alignment horizontal="left" vertical="center"/>
    </xf>
    <xf numFmtId="0" fontId="26" fillId="0" borderId="0" xfId="0" applyFont="1" applyAlignment="1">
      <alignment vertical="center" wrapText="1"/>
    </xf>
    <xf numFmtId="0" fontId="26" fillId="0" borderId="0" xfId="0" applyFont="1" applyAlignment="1">
      <alignment horizontal="left" vertical="center" wrapText="1"/>
    </xf>
    <xf numFmtId="0" fontId="28" fillId="0" borderId="0" xfId="0" applyFont="1" applyAlignment="1">
      <alignment horizontal="left"/>
    </xf>
    <xf numFmtId="0" fontId="3" fillId="11" borderId="32" xfId="0" applyFont="1" applyFill="1" applyBorder="1" applyAlignment="1">
      <alignment horizontal="center"/>
    </xf>
    <xf numFmtId="0" fontId="3" fillId="9" borderId="33" xfId="0" applyFont="1" applyFill="1" applyBorder="1" applyAlignment="1">
      <alignment horizontal="center" wrapText="1"/>
    </xf>
    <xf numFmtId="0" fontId="6" fillId="9" borderId="34" xfId="0" applyFont="1" applyFill="1" applyBorder="1"/>
    <xf numFmtId="0" fontId="3" fillId="12" borderId="5" xfId="0" applyFont="1" applyFill="1" applyBorder="1" applyAlignment="1">
      <alignment horizontal="left"/>
    </xf>
    <xf numFmtId="0" fontId="3" fillId="0" borderId="5" xfId="0" applyFont="1" applyBorder="1"/>
    <xf numFmtId="49" fontId="3" fillId="0" borderId="5" xfId="0" applyNumberFormat="1" applyFont="1" applyBorder="1" applyAlignment="1">
      <alignment wrapText="1"/>
    </xf>
    <xf numFmtId="49" fontId="6" fillId="0" borderId="5" xfId="0" applyNumberFormat="1" applyFont="1" applyBorder="1" applyAlignment="1">
      <alignment wrapText="1"/>
    </xf>
    <xf numFmtId="0" fontId="3" fillId="0" borderId="5" xfId="0" applyFont="1" applyBorder="1" applyAlignment="1">
      <alignment horizontal="center" wrapText="1"/>
    </xf>
    <xf numFmtId="0" fontId="3" fillId="9" borderId="5" xfId="0" applyFont="1" applyFill="1" applyBorder="1"/>
    <xf numFmtId="0" fontId="3" fillId="0" borderId="5" xfId="0" applyFont="1" applyBorder="1" applyAlignment="1">
      <alignment horizontal="left"/>
    </xf>
    <xf numFmtId="0" fontId="6" fillId="0" borderId="5" xfId="0" applyFont="1" applyBorder="1"/>
    <xf numFmtId="0" fontId="3" fillId="11" borderId="32" xfId="0" applyFont="1" applyFill="1" applyBorder="1" applyAlignment="1">
      <alignment horizontal="left"/>
    </xf>
    <xf numFmtId="0" fontId="6" fillId="11" borderId="32" xfId="0" applyFont="1" applyFill="1" applyBorder="1"/>
    <xf numFmtId="0" fontId="6" fillId="12" borderId="5" xfId="0" applyFont="1" applyFill="1" applyBorder="1"/>
    <xf numFmtId="0" fontId="6" fillId="12" borderId="5" xfId="0" applyFont="1" applyFill="1" applyBorder="1" applyAlignment="1">
      <alignment vertical="center"/>
    </xf>
    <xf numFmtId="0" fontId="6" fillId="12" borderId="5" xfId="0" applyFont="1" applyFill="1" applyBorder="1" applyAlignment="1">
      <alignment vertical="center" wrapText="1"/>
    </xf>
    <xf numFmtId="0" fontId="6" fillId="13" borderId="5" xfId="0" applyFont="1" applyFill="1" applyBorder="1" applyAlignment="1">
      <alignment horizontal="left"/>
    </xf>
    <xf numFmtId="0" fontId="6" fillId="0" borderId="5" xfId="0" applyFont="1" applyBorder="1" applyAlignment="1">
      <alignment wrapText="1"/>
    </xf>
    <xf numFmtId="0" fontId="6" fillId="12" borderId="32" xfId="0" applyFont="1" applyFill="1" applyBorder="1" applyAlignment="1">
      <alignment vertical="center"/>
    </xf>
    <xf numFmtId="49" fontId="6" fillId="0" borderId="35" xfId="0" applyNumberFormat="1" applyFont="1" applyBorder="1" applyAlignment="1">
      <alignment wrapText="1"/>
    </xf>
    <xf numFmtId="0" fontId="6" fillId="0" borderId="5" xfId="0" applyFont="1" applyBorder="1" applyAlignment="1">
      <alignment vertical="center" wrapText="1"/>
    </xf>
    <xf numFmtId="0" fontId="3" fillId="12" borderId="5" xfId="0" applyFont="1" applyFill="1" applyBorder="1"/>
    <xf numFmtId="0" fontId="38" fillId="0" borderId="0" xfId="0" applyFont="1" applyAlignment="1">
      <alignment horizontal="left" vertical="center" indent="4"/>
    </xf>
    <xf numFmtId="0" fontId="16" fillId="0" borderId="0" xfId="0" applyFont="1" applyAlignment="1">
      <alignment horizontal="center"/>
    </xf>
    <xf numFmtId="0" fontId="16" fillId="0" borderId="0" xfId="0" applyFont="1"/>
    <xf numFmtId="0" fontId="21" fillId="4" borderId="13" xfId="0" applyFont="1" applyFill="1" applyBorder="1" applyAlignment="1">
      <alignment vertical="center" wrapText="1"/>
    </xf>
    <xf numFmtId="0" fontId="21" fillId="4" borderId="14" xfId="0" applyFont="1" applyFill="1" applyBorder="1" applyAlignment="1">
      <alignment vertical="center"/>
    </xf>
    <xf numFmtId="0" fontId="6" fillId="7" borderId="31" xfId="0" applyFont="1" applyFill="1" applyBorder="1"/>
    <xf numFmtId="0" fontId="3" fillId="7" borderId="31" xfId="0" applyFont="1" applyFill="1" applyBorder="1"/>
    <xf numFmtId="165" fontId="6" fillId="7" borderId="31" xfId="0" applyNumberFormat="1" applyFont="1" applyFill="1" applyBorder="1"/>
    <xf numFmtId="0" fontId="3" fillId="12" borderId="35" xfId="0" applyFont="1" applyFill="1" applyBorder="1" applyAlignment="1">
      <alignment horizontal="left"/>
    </xf>
    <xf numFmtId="0" fontId="6" fillId="12" borderId="35" xfId="0" applyFont="1" applyFill="1" applyBorder="1" applyAlignment="1">
      <alignment vertical="center"/>
    </xf>
    <xf numFmtId="0" fontId="0" fillId="0" borderId="0" xfId="0" applyAlignment="1">
      <alignment wrapText="1"/>
    </xf>
    <xf numFmtId="0" fontId="14" fillId="0" borderId="37" xfId="0" applyFont="1" applyBorder="1" applyAlignment="1">
      <alignment wrapText="1"/>
    </xf>
    <xf numFmtId="0" fontId="14" fillId="0" borderId="38" xfId="0" applyFont="1" applyBorder="1" applyAlignment="1">
      <alignment wrapText="1"/>
    </xf>
    <xf numFmtId="0" fontId="14" fillId="0" borderId="39" xfId="0" applyFont="1" applyBorder="1" applyAlignment="1">
      <alignment wrapText="1"/>
    </xf>
    <xf numFmtId="0" fontId="14" fillId="0" borderId="40" xfId="0" applyFont="1" applyBorder="1" applyAlignment="1">
      <alignment wrapText="1"/>
    </xf>
    <xf numFmtId="0" fontId="39" fillId="0" borderId="0" xfId="0" applyFont="1" applyAlignment="1">
      <alignment vertical="center" wrapText="1"/>
    </xf>
    <xf numFmtId="0" fontId="14" fillId="0" borderId="41" xfId="0" applyFont="1" applyBorder="1" applyAlignment="1">
      <alignment wrapText="1"/>
    </xf>
    <xf numFmtId="0" fontId="14" fillId="0" borderId="42" xfId="0" applyFont="1" applyBorder="1" applyAlignment="1">
      <alignment wrapText="1"/>
    </xf>
    <xf numFmtId="0" fontId="41" fillId="0" borderId="0" xfId="0" applyFont="1" applyAlignment="1">
      <alignment vertical="center" wrapText="1"/>
    </xf>
    <xf numFmtId="0" fontId="42" fillId="0" borderId="0" xfId="0" applyFont="1" applyAlignment="1">
      <alignment horizontal="left" vertical="center" wrapText="1"/>
    </xf>
    <xf numFmtId="0" fontId="34" fillId="0" borderId="0" xfId="0" applyFont="1"/>
    <xf numFmtId="0" fontId="3" fillId="16" borderId="5" xfId="0" applyFont="1" applyFill="1" applyBorder="1" applyAlignment="1">
      <alignment horizontal="left"/>
    </xf>
    <xf numFmtId="0" fontId="3" fillId="17" borderId="5" xfId="0" applyFont="1" applyFill="1" applyBorder="1"/>
    <xf numFmtId="0" fontId="43" fillId="18" borderId="32" xfId="0" applyFont="1" applyFill="1" applyBorder="1" applyAlignment="1">
      <alignment horizontal="center"/>
    </xf>
    <xf numFmtId="0" fontId="43" fillId="19" borderId="0" xfId="0" applyFont="1" applyFill="1"/>
    <xf numFmtId="0" fontId="43" fillId="20" borderId="5" xfId="0" applyFont="1" applyFill="1" applyBorder="1" applyAlignment="1">
      <alignment horizontal="left"/>
    </xf>
    <xf numFmtId="0" fontId="43" fillId="20" borderId="35" xfId="0" applyFont="1" applyFill="1" applyBorder="1" applyAlignment="1">
      <alignment horizontal="left"/>
    </xf>
    <xf numFmtId="0" fontId="6" fillId="12" borderId="35" xfId="0" applyFont="1" applyFill="1" applyBorder="1" applyAlignment="1">
      <alignment vertical="center" wrapText="1"/>
    </xf>
    <xf numFmtId="0" fontId="44" fillId="0" borderId="0" xfId="0" applyFont="1" applyAlignment="1">
      <alignment vertical="center"/>
    </xf>
    <xf numFmtId="0" fontId="0" fillId="0" borderId="0" xfId="0" applyAlignment="1">
      <alignment horizontal="left"/>
    </xf>
    <xf numFmtId="0" fontId="7"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vertical="center"/>
    </xf>
    <xf numFmtId="0" fontId="6" fillId="0" borderId="0" xfId="0" applyFont="1" applyAlignment="1">
      <alignment vertical="center" wrapText="1"/>
    </xf>
    <xf numFmtId="0" fontId="44" fillId="0" borderId="0" xfId="0" applyFont="1" applyAlignment="1">
      <alignment vertical="center" wrapText="1"/>
    </xf>
    <xf numFmtId="0" fontId="35" fillId="0" borderId="32" xfId="0" applyFont="1" applyBorder="1" applyAlignment="1">
      <alignment horizontal="center" vertical="center" wrapText="1"/>
    </xf>
    <xf numFmtId="0" fontId="3" fillId="0" borderId="32" xfId="0" applyFont="1" applyBorder="1" applyAlignment="1">
      <alignment vertical="center" wrapText="1"/>
    </xf>
    <xf numFmtId="0" fontId="34" fillId="0" borderId="0" xfId="0" applyFont="1" applyAlignment="1">
      <alignment horizontal="left" vertical="center"/>
    </xf>
    <xf numFmtId="0" fontId="35" fillId="0" borderId="36" xfId="0" applyFont="1" applyBorder="1" applyAlignment="1">
      <alignment horizontal="center" wrapText="1"/>
    </xf>
    <xf numFmtId="0" fontId="16" fillId="0" borderId="0" xfId="0" applyFont="1" applyAlignment="1">
      <alignment wrapText="1"/>
    </xf>
    <xf numFmtId="0" fontId="34" fillId="0" borderId="47" xfId="1" applyBorder="1"/>
    <xf numFmtId="0" fontId="34" fillId="0" borderId="48" xfId="1" applyBorder="1"/>
    <xf numFmtId="0" fontId="34" fillId="0" borderId="49" xfId="1" applyBorder="1"/>
    <xf numFmtId="0" fontId="52" fillId="21" borderId="50" xfId="1" applyFont="1" applyFill="1" applyBorder="1" applyAlignment="1">
      <alignment horizontal="center"/>
    </xf>
    <xf numFmtId="0" fontId="34" fillId="0" borderId="65" xfId="1" applyBorder="1"/>
    <xf numFmtId="0" fontId="34" fillId="0" borderId="66" xfId="1" applyBorder="1"/>
    <xf numFmtId="0" fontId="2" fillId="22" borderId="32" xfId="2" applyFill="1"/>
    <xf numFmtId="0" fontId="34" fillId="0" borderId="32" xfId="1"/>
    <xf numFmtId="0" fontId="2" fillId="0" borderId="32" xfId="2"/>
    <xf numFmtId="0" fontId="55" fillId="0" borderId="32" xfId="2" applyFont="1" applyAlignment="1">
      <alignment horizontal="center" vertical="center"/>
    </xf>
    <xf numFmtId="0" fontId="56" fillId="0" borderId="32" xfId="2" applyFont="1" applyAlignment="1" applyProtection="1">
      <alignment horizontal="left" vertical="center" wrapText="1"/>
      <protection locked="0"/>
      <extLst>
        <ext xmlns:xfpb="http://schemas.microsoft.com/office/spreadsheetml/2022/featurepropertybag" uri="{C7286773-470A-42A8-94C5-96B5CB345126}">
          <xfpb:xfComplement i="0"/>
        </ext>
      </extLst>
    </xf>
    <xf numFmtId="0" fontId="36" fillId="0" borderId="32" xfId="2" applyFont="1" applyAlignment="1">
      <alignment vertical="center"/>
    </xf>
    <xf numFmtId="0" fontId="34" fillId="0" borderId="32" xfId="1" applyAlignment="1">
      <alignment horizontal="left" vertical="center"/>
    </xf>
    <xf numFmtId="0" fontId="54" fillId="0" borderId="32" xfId="2" applyFont="1" applyAlignment="1">
      <alignment vertical="center"/>
    </xf>
    <xf numFmtId="0" fontId="54" fillId="0" borderId="32" xfId="2" applyFont="1" applyAlignment="1">
      <alignment vertical="top"/>
    </xf>
    <xf numFmtId="0" fontId="58" fillId="0" borderId="32" xfId="2" applyFont="1"/>
    <xf numFmtId="0" fontId="37" fillId="0" borderId="32" xfId="2" applyFont="1"/>
    <xf numFmtId="0" fontId="59" fillId="0" borderId="32" xfId="2" applyFont="1" applyAlignment="1">
      <alignment vertical="center"/>
    </xf>
    <xf numFmtId="0" fontId="2" fillId="0" borderId="32" xfId="2" applyAlignment="1">
      <alignment vertical="center"/>
    </xf>
    <xf numFmtId="0" fontId="2" fillId="0" borderId="32" xfId="2" applyAlignment="1">
      <alignment horizontal="left" vertical="center" wrapText="1"/>
    </xf>
    <xf numFmtId="0" fontId="2" fillId="0" borderId="32" xfId="2" applyAlignment="1" applyProtection="1">
      <alignment horizontal="center" vertical="top" wrapText="1"/>
      <protection locked="0"/>
    </xf>
    <xf numFmtId="0" fontId="9" fillId="0" borderId="32" xfId="2" applyFont="1" applyAlignment="1">
      <alignment horizontal="left" vertical="center" indent="1"/>
    </xf>
    <xf numFmtId="0" fontId="2" fillId="0" borderId="32" xfId="2" applyAlignment="1">
      <alignment vertical="top" wrapText="1"/>
    </xf>
    <xf numFmtId="0" fontId="6" fillId="0" borderId="32" xfId="1" applyFont="1"/>
    <xf numFmtId="0" fontId="34" fillId="0" borderId="69" xfId="1" applyBorder="1"/>
    <xf numFmtId="0" fontId="61" fillId="21" borderId="68" xfId="1" applyFont="1" applyFill="1" applyBorder="1" applyAlignment="1">
      <alignment horizontal="left" vertical="center"/>
    </xf>
    <xf numFmtId="0" fontId="6" fillId="0" borderId="0" xfId="0" applyFont="1" applyAlignment="1">
      <alignment horizontal="left" wrapText="1"/>
    </xf>
    <xf numFmtId="0" fontId="6" fillId="0" borderId="0" xfId="0" applyFont="1" applyAlignment="1">
      <alignment horizontal="left" vertical="top" wrapText="1"/>
    </xf>
    <xf numFmtId="0" fontId="3" fillId="0" borderId="0" xfId="0" applyFont="1" applyAlignment="1">
      <alignment horizontal="left" wrapText="1"/>
    </xf>
    <xf numFmtId="0" fontId="5" fillId="14" borderId="5" xfId="0" applyFont="1" applyFill="1" applyBorder="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5" fillId="0" borderId="5" xfId="0" applyFont="1" applyBorder="1" applyAlignment="1" applyProtection="1">
      <alignment horizontal="center" vertical="center" wrapText="1"/>
      <protection locked="0"/>
    </xf>
    <xf numFmtId="165" fontId="6" fillId="0" borderId="5" xfId="0" applyNumberFormat="1" applyFont="1" applyBorder="1" applyAlignment="1" applyProtection="1">
      <alignment horizontal="left" vertical="center" wrapText="1"/>
      <protection locked="0"/>
    </xf>
    <xf numFmtId="9" fontId="6" fillId="0" borderId="5" xfId="0" applyNumberFormat="1"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166" fontId="23" fillId="6" borderId="5" xfId="0" applyNumberFormat="1" applyFont="1" applyFill="1" applyBorder="1" applyAlignment="1" applyProtection="1">
      <alignment horizontal="left" vertical="top" wrapText="1"/>
      <protection locked="0"/>
    </xf>
    <xf numFmtId="0" fontId="6" fillId="14" borderId="5" xfId="0" applyFont="1" applyFill="1" applyBorder="1" applyAlignment="1" applyProtection="1">
      <alignment horizontal="left" vertical="center" wrapText="1"/>
      <protection locked="0"/>
    </xf>
    <xf numFmtId="0" fontId="24" fillId="6" borderId="0" xfId="0" applyFont="1" applyFill="1" applyAlignment="1" applyProtection="1">
      <alignment wrapText="1"/>
      <protection locked="0"/>
    </xf>
    <xf numFmtId="165" fontId="5" fillId="0" borderId="5" xfId="0" applyNumberFormat="1"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0" xfId="0" applyFont="1" applyProtection="1">
      <protection locked="0"/>
    </xf>
    <xf numFmtId="0" fontId="6" fillId="0" borderId="0" xfId="0" applyFont="1" applyAlignment="1" applyProtection="1">
      <alignment horizontal="center" vertical="center" wrapText="1"/>
      <protection locked="0"/>
    </xf>
    <xf numFmtId="165" fontId="6" fillId="0" borderId="0" xfId="0" applyNumberFormat="1" applyFont="1" applyAlignment="1" applyProtection="1">
      <alignment horizontal="left" vertical="center" wrapText="1"/>
      <protection locked="0"/>
    </xf>
    <xf numFmtId="0" fontId="6" fillId="0" borderId="0" xfId="0" applyFont="1" applyAlignment="1" applyProtection="1">
      <alignment horizontal="left"/>
      <protection locked="0"/>
    </xf>
    <xf numFmtId="0" fontId="3" fillId="0" borderId="5" xfId="0" applyFont="1" applyBorder="1" applyAlignment="1" applyProtection="1">
      <alignment vertical="center" wrapText="1"/>
      <protection locked="0"/>
    </xf>
    <xf numFmtId="165" fontId="3" fillId="0" borderId="5" xfId="0" applyNumberFormat="1" applyFont="1" applyBorder="1" applyAlignment="1" applyProtection="1">
      <alignment horizontal="left" vertical="center" wrapText="1"/>
      <protection locked="0"/>
    </xf>
    <xf numFmtId="0" fontId="6" fillId="0" borderId="5" xfId="0" applyFont="1" applyBorder="1" applyAlignment="1" applyProtection="1">
      <alignment horizontal="left" vertical="center"/>
      <protection locked="0"/>
    </xf>
    <xf numFmtId="14" fontId="6" fillId="0" borderId="5" xfId="0" applyNumberFormat="1" applyFont="1" applyBorder="1" applyAlignment="1" applyProtection="1">
      <alignment horizontal="left" vertical="center" wrapText="1"/>
      <protection locked="0"/>
    </xf>
    <xf numFmtId="165" fontId="6" fillId="0" borderId="2" xfId="0" applyNumberFormat="1" applyFont="1" applyBorder="1" applyAlignment="1" applyProtection="1">
      <alignment horizontal="center" vertical="center" wrapText="1"/>
      <protection locked="0"/>
    </xf>
    <xf numFmtId="165" fontId="6" fillId="0" borderId="4" xfId="0" applyNumberFormat="1" applyFont="1" applyBorder="1" applyAlignment="1" applyProtection="1">
      <alignment horizontal="center" vertical="center" wrapText="1"/>
      <protection locked="0"/>
    </xf>
    <xf numFmtId="0" fontId="6" fillId="7" borderId="31" xfId="0" applyFont="1" applyFill="1" applyBorder="1" applyProtection="1">
      <protection locked="0"/>
    </xf>
    <xf numFmtId="0" fontId="3" fillId="7" borderId="31" xfId="0" applyFont="1" applyFill="1" applyBorder="1" applyProtection="1">
      <protection locked="0"/>
    </xf>
    <xf numFmtId="0" fontId="0" fillId="0" borderId="0" xfId="0" applyProtection="1">
      <protection locked="0"/>
    </xf>
    <xf numFmtId="0" fontId="3" fillId="0" borderId="0" xfId="0" applyFont="1" applyProtection="1">
      <protection locked="0"/>
    </xf>
    <xf numFmtId="0" fontId="14" fillId="0" borderId="5" xfId="0" applyFont="1" applyBorder="1" applyAlignment="1" applyProtection="1">
      <alignment horizontal="center" vertical="center" wrapText="1"/>
      <protection locked="0"/>
    </xf>
    <xf numFmtId="0" fontId="6" fillId="0" borderId="0" xfId="0" applyFont="1" applyProtection="1">
      <protection locked="0"/>
      <extLst>
        <ext xmlns:xfpb="http://schemas.microsoft.com/office/spreadsheetml/2022/featurepropertybag" uri="{C7286773-470A-42A8-94C5-96B5CB345126}">
          <xfpb:xfComplement i="0"/>
        </ext>
      </extLst>
    </xf>
    <xf numFmtId="0" fontId="5" fillId="0" borderId="2" xfId="0" applyFont="1" applyBorder="1" applyAlignment="1" applyProtection="1">
      <alignment horizontal="left" vertical="top" wrapText="1"/>
      <protection locked="0"/>
    </xf>
    <xf numFmtId="0" fontId="4" fillId="0" borderId="3" xfId="0" applyFont="1" applyBorder="1" applyProtection="1">
      <protection locked="0"/>
    </xf>
    <xf numFmtId="0" fontId="4" fillId="0" borderId="4" xfId="0" applyFont="1" applyBorder="1" applyProtection="1">
      <protection locked="0"/>
    </xf>
    <xf numFmtId="0" fontId="6" fillId="0" borderId="0" xfId="0" applyFont="1" applyAlignment="1" applyProtection="1">
      <alignment vertical="center"/>
      <protection locked="0"/>
    </xf>
    <xf numFmtId="0" fontId="16" fillId="0" borderId="0" xfId="0" applyFont="1" applyAlignment="1" applyProtection="1">
      <alignment horizontal="center" vertical="center" wrapText="1"/>
      <protection locked="0"/>
    </xf>
    <xf numFmtId="0" fontId="5"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6" fillId="0" borderId="0" xfId="0" applyFont="1" applyAlignment="1" applyProtection="1">
      <alignment vertical="center" wrapText="1"/>
      <protection locked="0"/>
    </xf>
    <xf numFmtId="0" fontId="16" fillId="0" borderId="0" xfId="0" applyFont="1" applyAlignment="1" applyProtection="1">
      <alignment horizontal="center" vertical="center"/>
      <protection locked="0"/>
    </xf>
    <xf numFmtId="0" fontId="6"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34"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xf numFmtId="0" fontId="3" fillId="0" borderId="0" xfId="0" applyFont="1" applyAlignment="1" applyProtection="1">
      <alignment horizontal="left" vertical="center" wrapText="1"/>
      <protection locked="0"/>
    </xf>
    <xf numFmtId="0" fontId="0" fillId="0" borderId="0" xfId="0" applyAlignment="1" applyProtection="1">
      <alignment horizontal="left"/>
      <protection locked="0"/>
    </xf>
    <xf numFmtId="0" fontId="3" fillId="0" borderId="0" xfId="0" applyFont="1" applyAlignment="1" applyProtection="1">
      <alignment horizontal="left" wrapText="1"/>
      <protection locked="0"/>
    </xf>
    <xf numFmtId="0" fontId="6" fillId="0" borderId="0" xfId="0" applyFont="1" applyAlignment="1" applyProtection="1">
      <alignment vertical="center"/>
      <protection locked="0"/>
      <extLst>
        <ext xmlns:xfpb="http://schemas.microsoft.com/office/spreadsheetml/2022/featurepropertybag" uri="{C7286773-470A-42A8-94C5-96B5CB345126}">
          <xfpb:xfComplement i="0"/>
        </ext>
      </extLst>
    </xf>
    <xf numFmtId="0" fontId="6" fillId="0" borderId="0" xfId="0" applyFont="1" applyAlignment="1" applyProtection="1">
      <alignment wrapText="1"/>
      <protection locked="0"/>
    </xf>
    <xf numFmtId="0" fontId="5"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6"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6" fillId="0" borderId="0" xfId="0" applyFont="1" applyAlignment="1" applyProtection="1">
      <alignment horizontal="left" vertical="top" wrapText="1"/>
      <protection locked="0"/>
    </xf>
    <xf numFmtId="0" fontId="3" fillId="0" borderId="0" xfId="0" applyFont="1" applyAlignment="1" applyProtection="1">
      <alignment horizontal="left"/>
      <protection locked="0"/>
    </xf>
    <xf numFmtId="0" fontId="6" fillId="0" borderId="0" xfId="0" applyFont="1" applyAlignment="1" applyProtection="1">
      <alignment horizontal="center" wrapText="1"/>
      <protection locked="0"/>
    </xf>
    <xf numFmtId="0" fontId="16" fillId="0" borderId="0" xfId="0" applyFont="1" applyAlignment="1" applyProtection="1">
      <alignment vertical="top" wrapText="1"/>
      <protection locked="0"/>
    </xf>
    <xf numFmtId="0" fontId="4"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4" fillId="0" borderId="0" xfId="0" applyFont="1" applyProtection="1">
      <protection locked="0"/>
    </xf>
    <xf numFmtId="0" fontId="4" fillId="0" borderId="0" xfId="0" applyFont="1" applyAlignment="1" applyProtection="1">
      <alignment horizontal="center" vertical="center"/>
      <protection locked="0"/>
    </xf>
    <xf numFmtId="0" fontId="4"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4" fillId="0" borderId="0" xfId="0" applyFont="1" applyAlignment="1" applyProtection="1">
      <alignment vertical="center"/>
      <protection locked="0"/>
    </xf>
    <xf numFmtId="0" fontId="45" fillId="0" borderId="32" xfId="0" applyFont="1" applyBorder="1" applyAlignment="1" applyProtection="1">
      <alignment wrapText="1"/>
      <protection locked="0"/>
    </xf>
    <xf numFmtId="0" fontId="45" fillId="0" borderId="32" xfId="0" applyFont="1" applyBorder="1" applyAlignment="1" applyProtection="1">
      <alignment vertical="top" wrapText="1"/>
      <protection locked="0"/>
    </xf>
    <xf numFmtId="0" fontId="3" fillId="0" borderId="0" xfId="0" applyFont="1" applyAlignment="1" applyProtection="1">
      <alignment horizontal="center" vertical="center" wrapText="1"/>
      <protection locked="0"/>
    </xf>
    <xf numFmtId="0" fontId="6" fillId="0" borderId="0" xfId="0" applyFont="1" applyAlignment="1" applyProtection="1">
      <alignment horizontal="center"/>
      <protection locked="0"/>
    </xf>
    <xf numFmtId="0" fontId="5" fillId="0" borderId="0" xfId="0" applyFont="1" applyAlignment="1" applyProtection="1">
      <alignment horizontal="center"/>
      <protection locked="0"/>
    </xf>
    <xf numFmtId="0" fontId="3" fillId="0" borderId="0" xfId="0" applyFont="1" applyAlignment="1">
      <alignment wrapText="1"/>
    </xf>
    <xf numFmtId="0" fontId="0" fillId="0" borderId="0" xfId="0" applyAlignment="1">
      <alignment horizontal="left" vertical="center"/>
    </xf>
    <xf numFmtId="0" fontId="13" fillId="0" borderId="0" xfId="0" applyFont="1" applyAlignment="1">
      <alignment horizontal="left" vertical="top"/>
    </xf>
    <xf numFmtId="0" fontId="13" fillId="0" borderId="0" xfId="0" applyFont="1" applyAlignment="1">
      <alignment horizontal="left" vertical="top" wrapText="1"/>
    </xf>
    <xf numFmtId="0" fontId="0" fillId="0" borderId="0" xfId="0" applyAlignment="1">
      <alignment vertical="top"/>
    </xf>
    <xf numFmtId="0" fontId="4" fillId="0" borderId="32" xfId="0" applyFont="1" applyBorder="1"/>
    <xf numFmtId="0" fontId="5" fillId="0" borderId="32" xfId="0" applyFont="1" applyBorder="1" applyAlignment="1">
      <alignment wrapText="1"/>
    </xf>
    <xf numFmtId="0" fontId="3" fillId="0" borderId="0" xfId="0" applyFont="1" applyAlignment="1">
      <alignment horizontal="center" vertical="center"/>
    </xf>
    <xf numFmtId="0" fontId="6" fillId="0" borderId="32" xfId="0" applyFont="1" applyBorder="1" applyAlignment="1">
      <alignment vertical="center" wrapText="1"/>
    </xf>
    <xf numFmtId="0" fontId="6" fillId="15" borderId="0" xfId="0" applyFont="1" applyFill="1" applyAlignment="1">
      <alignment horizontal="left" wrapText="1"/>
    </xf>
    <xf numFmtId="0" fontId="0" fillId="15" borderId="0" xfId="0" applyFill="1"/>
    <xf numFmtId="0" fontId="13" fillId="0" borderId="0" xfId="0" applyFont="1" applyAlignment="1">
      <alignment vertical="top"/>
    </xf>
    <xf numFmtId="0" fontId="16" fillId="0" borderId="0" xfId="0" applyFont="1" applyAlignment="1">
      <alignment horizontal="left" wrapText="1"/>
    </xf>
    <xf numFmtId="0" fontId="3" fillId="5" borderId="26" xfId="0" applyFont="1" applyFill="1" applyBorder="1" applyAlignment="1">
      <alignment horizontal="center" vertical="center" wrapText="1"/>
    </xf>
    <xf numFmtId="0" fontId="34" fillId="0" borderId="70" xfId="0" applyFont="1" applyBorder="1" applyAlignment="1" applyProtection="1">
      <alignment horizontal="left" vertical="center" wrapText="1"/>
      <protection locked="0"/>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22" xfId="0" applyFont="1" applyFill="1" applyBorder="1" applyAlignment="1">
      <alignment horizontal="center" vertical="center" wrapText="1"/>
    </xf>
    <xf numFmtId="0" fontId="65" fillId="0" borderId="0" xfId="0" applyFont="1" applyAlignment="1">
      <alignment horizontal="left"/>
    </xf>
    <xf numFmtId="0" fontId="6" fillId="23" borderId="0" xfId="0" applyFont="1" applyFill="1"/>
    <xf numFmtId="0" fontId="0" fillId="23" borderId="0" xfId="0" applyFill="1"/>
    <xf numFmtId="0" fontId="1" fillId="0" borderId="32" xfId="3"/>
    <xf numFmtId="0" fontId="48" fillId="0" borderId="32" xfId="3" applyFont="1"/>
    <xf numFmtId="0" fontId="5" fillId="0" borderId="0" xfId="0" applyFont="1" applyAlignment="1" applyProtection="1">
      <alignment vertical="center" wrapText="1"/>
      <protection locked="0"/>
      <extLst>
        <ext xmlns:xfpb="http://schemas.microsoft.com/office/spreadsheetml/2022/featurepropertybag" uri="{C7286773-470A-42A8-94C5-96B5CB345126}">
          <xfpb:xfComplement i="0"/>
        </ext>
      </extLst>
    </xf>
    <xf numFmtId="0" fontId="0" fillId="0" borderId="0" xfId="0" applyAlignment="1">
      <alignment vertical="center" wrapText="1"/>
    </xf>
    <xf numFmtId="0" fontId="6" fillId="0" borderId="0" xfId="0" applyFont="1" applyAlignment="1">
      <alignment vertical="top" wrapText="1"/>
    </xf>
    <xf numFmtId="0" fontId="6" fillId="0" borderId="0" xfId="0" applyFont="1" applyAlignment="1">
      <alignment horizontal="right" vertical="center" wrapText="1"/>
    </xf>
    <xf numFmtId="0" fontId="2" fillId="0" borderId="32" xfId="2" applyAlignment="1">
      <alignment horizontal="left" vertical="center" wrapText="1"/>
    </xf>
    <xf numFmtId="0" fontId="2" fillId="0" borderId="32" xfId="2" applyAlignment="1">
      <alignment horizontal="left" vertical="center"/>
    </xf>
    <xf numFmtId="0" fontId="57" fillId="0" borderId="32" xfId="2" applyFont="1" applyAlignment="1">
      <alignment horizontal="left" vertical="center" wrapText="1"/>
    </xf>
    <xf numFmtId="0" fontId="48" fillId="0" borderId="32" xfId="2" applyFont="1" applyAlignment="1">
      <alignment horizontal="left" vertical="center"/>
    </xf>
    <xf numFmtId="0" fontId="48" fillId="0" borderId="67" xfId="2" applyFont="1" applyBorder="1" applyAlignment="1">
      <alignment horizontal="left" vertical="center"/>
    </xf>
    <xf numFmtId="0" fontId="2" fillId="0" borderId="43" xfId="2" applyBorder="1" applyAlignment="1" applyProtection="1">
      <alignment horizontal="left"/>
      <protection locked="0"/>
    </xf>
    <xf numFmtId="0" fontId="2" fillId="0" borderId="44" xfId="2" applyBorder="1" applyAlignment="1" applyProtection="1">
      <alignment horizontal="left"/>
      <protection locked="0"/>
    </xf>
    <xf numFmtId="0" fontId="2" fillId="0" borderId="45" xfId="2" applyBorder="1" applyAlignment="1" applyProtection="1">
      <alignment horizontal="left"/>
      <protection locked="0"/>
    </xf>
    <xf numFmtId="0" fontId="54" fillId="0" borderId="32" xfId="2" applyFont="1" applyAlignment="1">
      <alignment horizontal="left" vertical="center" wrapText="1"/>
    </xf>
    <xf numFmtId="0" fontId="57" fillId="0" borderId="32" xfId="2" applyFont="1" applyAlignment="1">
      <alignment horizontal="left" vertical="top" wrapText="1"/>
    </xf>
    <xf numFmtId="0" fontId="48" fillId="0" borderId="32" xfId="3" applyFont="1" applyAlignment="1">
      <alignment horizontal="left" vertical="top" wrapText="1"/>
    </xf>
    <xf numFmtId="0" fontId="48" fillId="0" borderId="67" xfId="3" applyFont="1" applyBorder="1" applyAlignment="1">
      <alignment horizontal="left" vertical="top" wrapText="1"/>
    </xf>
    <xf numFmtId="0" fontId="1" fillId="0" borderId="43" xfId="3" applyBorder="1" applyAlignment="1" applyProtection="1">
      <alignment horizontal="left" vertical="top" wrapText="1"/>
      <protection locked="0"/>
    </xf>
    <xf numFmtId="0" fontId="1" fillId="0" borderId="44" xfId="3" applyBorder="1" applyAlignment="1" applyProtection="1">
      <alignment horizontal="left" vertical="top" wrapText="1"/>
      <protection locked="0"/>
    </xf>
    <xf numFmtId="0" fontId="1" fillId="0" borderId="45" xfId="3"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3" fillId="0" borderId="0" xfId="0" applyFont="1" applyAlignment="1">
      <alignment horizontal="left"/>
    </xf>
    <xf numFmtId="0" fontId="3" fillId="0" borderId="0" xfId="0" applyFont="1" applyAlignment="1">
      <alignment horizontal="left" vertical="top" wrapText="1"/>
    </xf>
    <xf numFmtId="0" fontId="6" fillId="0" borderId="0" xfId="0" applyFont="1" applyAlignment="1" applyProtection="1">
      <alignment horizontal="left" vertical="center" wrapText="1"/>
      <protection locked="0"/>
    </xf>
    <xf numFmtId="0" fontId="0" fillId="0" borderId="0" xfId="0" applyAlignment="1" applyProtection="1">
      <alignment vertical="center"/>
      <protection locked="0"/>
    </xf>
    <xf numFmtId="0" fontId="6" fillId="0" borderId="0" xfId="0" applyFont="1" applyAlignment="1">
      <alignment horizontal="left" vertical="center"/>
    </xf>
    <xf numFmtId="0" fontId="0" fillId="0" borderId="0" xfId="0" applyAlignment="1">
      <alignment vertical="center"/>
    </xf>
    <xf numFmtId="0" fontId="3" fillId="0" borderId="46" xfId="0" applyFont="1" applyBorder="1" applyAlignment="1" applyProtection="1">
      <alignment horizontal="center" vertical="center"/>
      <protection locked="0"/>
    </xf>
    <xf numFmtId="0" fontId="5" fillId="0" borderId="43" xfId="0" applyFont="1" applyBorder="1" applyAlignment="1" applyProtection="1">
      <alignment horizontal="center" wrapText="1"/>
      <protection locked="0"/>
    </xf>
    <xf numFmtId="0" fontId="5" fillId="0" borderId="44" xfId="0" applyFont="1" applyBorder="1" applyAlignment="1" applyProtection="1">
      <alignment horizontal="center" wrapText="1"/>
      <protection locked="0"/>
    </xf>
    <xf numFmtId="0" fontId="5" fillId="0" borderId="45" xfId="0" applyFont="1" applyBorder="1" applyAlignment="1" applyProtection="1">
      <alignment horizontal="center" wrapText="1"/>
      <protection locked="0"/>
    </xf>
    <xf numFmtId="0" fontId="3" fillId="0" borderId="0" xfId="0" applyFont="1" applyAlignment="1">
      <alignment horizontal="left" wrapText="1"/>
    </xf>
    <xf numFmtId="0" fontId="18" fillId="0" borderId="0" xfId="0" applyFont="1" applyAlignment="1" applyProtection="1">
      <alignment horizontal="center" vertical="top" wrapText="1"/>
      <protection locked="0"/>
    </xf>
    <xf numFmtId="0" fontId="0" fillId="0" borderId="0" xfId="0" applyAlignment="1">
      <alignment horizontal="left"/>
    </xf>
    <xf numFmtId="0" fontId="5" fillId="0" borderId="2" xfId="0" applyFont="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0" xfId="0" applyFont="1" applyAlignment="1">
      <alignment horizontal="left" vertical="center" wrapText="1"/>
    </xf>
    <xf numFmtId="0" fontId="0" fillId="0" borderId="0" xfId="0" applyAlignment="1">
      <alignment horizontal="left" vertical="center"/>
    </xf>
    <xf numFmtId="0" fontId="16" fillId="0" borderId="0" xfId="0" applyFont="1" applyAlignment="1" applyProtection="1">
      <alignment horizontal="center"/>
      <protection locked="0"/>
    </xf>
    <xf numFmtId="0" fontId="5"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6" fillId="0" borderId="0" xfId="0" applyFont="1" applyAlignment="1">
      <alignment horizontal="left" wrapText="1"/>
    </xf>
    <xf numFmtId="0" fontId="5"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0" xfId="0" applyAlignment="1" applyProtection="1">
      <alignment vertical="center"/>
      <protection locked="0"/>
      <extLst>
        <ext xmlns:xfpb="http://schemas.microsoft.com/office/spreadsheetml/2022/featurepropertybag" uri="{C7286773-470A-42A8-94C5-96B5CB345126}">
          <xfpb:xfComplement i="0"/>
        </ext>
      </extLst>
    </xf>
    <xf numFmtId="0" fontId="6"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10" fillId="0" borderId="0" xfId="0" applyFont="1" applyAlignment="1">
      <alignment horizontal="center"/>
    </xf>
    <xf numFmtId="0" fontId="11" fillId="0" borderId="2" xfId="0" applyFont="1" applyBorder="1" applyAlignment="1" applyProtection="1">
      <alignment horizontal="center"/>
      <protection locked="0"/>
    </xf>
    <xf numFmtId="0" fontId="5" fillId="14" borderId="2" xfId="0" applyFont="1" applyFill="1" applyBorder="1" applyAlignment="1" applyProtection="1">
      <alignment horizontal="left" wrapText="1"/>
      <protection locked="0"/>
    </xf>
    <xf numFmtId="0" fontId="13" fillId="0" borderId="0" xfId="0" applyFont="1" applyAlignment="1">
      <alignment horizontal="left" vertical="center" wrapText="1"/>
    </xf>
    <xf numFmtId="0" fontId="14" fillId="14" borderId="2" xfId="0" applyFont="1" applyFill="1" applyBorder="1" applyAlignment="1">
      <alignment horizontal="left" vertical="top" wrapText="1"/>
    </xf>
    <xf numFmtId="0" fontId="3" fillId="0" borderId="0" xfId="0" applyFont="1" applyAlignment="1">
      <alignment horizontal="left" vertical="center" wrapText="1"/>
    </xf>
    <xf numFmtId="0" fontId="6" fillId="0" borderId="0" xfId="0" applyFont="1" applyAlignment="1">
      <alignment horizontal="left" vertical="top" wrapText="1"/>
    </xf>
    <xf numFmtId="0" fontId="5" fillId="0" borderId="2" xfId="0" applyFont="1" applyBorder="1" applyAlignment="1" applyProtection="1">
      <alignment horizontal="center"/>
      <protection locked="0"/>
    </xf>
    <xf numFmtId="164" fontId="5" fillId="14" borderId="2" xfId="0" applyNumberFormat="1" applyFont="1" applyFill="1" applyBorder="1" applyAlignment="1" applyProtection="1">
      <alignment horizontal="center"/>
      <protection locked="0"/>
    </xf>
    <xf numFmtId="0" fontId="46" fillId="0" borderId="6" xfId="0" applyFont="1" applyBorder="1" applyAlignment="1">
      <alignment horizontal="center" wrapText="1"/>
    </xf>
    <xf numFmtId="0" fontId="47" fillId="0" borderId="0" xfId="0" applyFont="1" applyAlignment="1">
      <alignment horizontal="center"/>
    </xf>
    <xf numFmtId="164" fontId="6" fillId="14" borderId="2" xfId="0" applyNumberFormat="1" applyFont="1" applyFill="1" applyBorder="1" applyAlignment="1" applyProtection="1">
      <alignment horizontal="center" vertical="center"/>
      <protection locked="0"/>
    </xf>
    <xf numFmtId="0" fontId="3" fillId="0" borderId="32" xfId="0" applyFont="1" applyBorder="1" applyAlignment="1">
      <alignment horizontal="left" vertical="center" wrapText="1"/>
    </xf>
    <xf numFmtId="0" fontId="3" fillId="0" borderId="11" xfId="0" applyFont="1" applyBorder="1" applyAlignment="1">
      <alignment horizontal="left" vertical="center" wrapText="1"/>
    </xf>
    <xf numFmtId="0" fontId="5" fillId="0" borderId="32" xfId="0" applyFont="1" applyBorder="1" applyAlignment="1">
      <alignment horizontal="left" vertical="center" wrapText="1"/>
    </xf>
    <xf numFmtId="0" fontId="4" fillId="0" borderId="32" xfId="0" applyFont="1" applyBorder="1" applyAlignment="1">
      <alignment vertical="center"/>
    </xf>
    <xf numFmtId="0" fontId="5" fillId="0" borderId="8" xfId="0" applyFont="1" applyBorder="1" applyAlignment="1" applyProtection="1">
      <alignment horizontal="left" vertical="top" wrapText="1"/>
      <protection locked="0"/>
    </xf>
    <xf numFmtId="0" fontId="8" fillId="0" borderId="0" xfId="0" applyFont="1" applyAlignment="1">
      <alignment horizontal="left" vertical="top" wrapText="1"/>
    </xf>
    <xf numFmtId="0" fontId="3" fillId="0" borderId="1" xfId="0" applyFont="1" applyBorder="1" applyAlignment="1" applyProtection="1">
      <alignment horizontal="left" vertical="center" wrapText="1"/>
      <protection locked="0"/>
    </xf>
    <xf numFmtId="0" fontId="16" fillId="0" borderId="2" xfId="0" applyFont="1" applyBorder="1" applyAlignment="1">
      <alignment horizontal="center"/>
    </xf>
    <xf numFmtId="0" fontId="3" fillId="0" borderId="0" xfId="0" applyFont="1" applyAlignment="1">
      <alignment horizontal="center" vertical="center" wrapText="1"/>
    </xf>
    <xf numFmtId="0" fontId="6" fillId="0" borderId="10" xfId="0" applyFont="1" applyBorder="1" applyAlignment="1" applyProtection="1">
      <alignment horizontal="left" vertical="top" wrapText="1"/>
      <protection locked="0"/>
    </xf>
    <xf numFmtId="0" fontId="13" fillId="0" borderId="0" xfId="0" applyFont="1" applyAlignment="1">
      <alignment horizontal="left" vertical="top"/>
    </xf>
    <xf numFmtId="0" fontId="13" fillId="0" borderId="0" xfId="0" applyFont="1" applyAlignment="1">
      <alignment horizontal="left" vertical="top" wrapText="1"/>
    </xf>
    <xf numFmtId="0" fontId="6" fillId="0" borderId="32" xfId="0" applyFont="1" applyBorder="1" applyAlignment="1">
      <alignment horizontal="left" vertical="center" wrapText="1"/>
    </xf>
    <xf numFmtId="0" fontId="6"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3" fillId="0" borderId="0" xfId="0" applyFont="1" applyAlignment="1" applyProtection="1">
      <alignment horizontal="left" vertical="center" wrapText="1"/>
      <protection locked="0"/>
    </xf>
    <xf numFmtId="0" fontId="0" fillId="0" borderId="0" xfId="0" applyAlignment="1" applyProtection="1">
      <alignment horizontal="left"/>
      <protection locked="0"/>
    </xf>
    <xf numFmtId="0" fontId="6" fillId="23" borderId="0" xfId="0" applyFont="1" applyFill="1" applyAlignment="1">
      <alignment horizontal="left" wrapText="1"/>
    </xf>
    <xf numFmtId="0" fontId="6" fillId="23" borderId="0" xfId="0" applyFont="1" applyFill="1" applyAlignment="1">
      <alignment horizontal="left" vertical="center" wrapText="1"/>
    </xf>
    <xf numFmtId="0" fontId="35" fillId="0" borderId="32" xfId="0" applyFont="1" applyBorder="1" applyAlignment="1">
      <alignment horizontal="left" vertical="center" wrapText="1"/>
    </xf>
    <xf numFmtId="0" fontId="16" fillId="0" borderId="0" xfId="0" applyFont="1" applyAlignment="1" applyProtection="1">
      <alignment horizontal="left" wrapText="1"/>
      <protection locked="0"/>
    </xf>
    <xf numFmtId="0" fontId="3" fillId="5" borderId="17" xfId="0" applyFont="1" applyFill="1" applyBorder="1" applyAlignment="1">
      <alignment horizontal="center" vertical="center" wrapText="1"/>
    </xf>
    <xf numFmtId="0" fontId="3" fillId="5" borderId="26" xfId="0" applyFont="1" applyFill="1" applyBorder="1" applyAlignment="1">
      <alignment horizontal="center" vertical="center" wrapText="1"/>
    </xf>
    <xf numFmtId="165" fontId="6" fillId="0" borderId="2" xfId="0" applyNumberFormat="1" applyFont="1" applyBorder="1" applyAlignment="1" applyProtection="1">
      <alignment horizontal="center" vertical="center" wrapText="1"/>
      <protection locked="0"/>
    </xf>
    <xf numFmtId="0" fontId="6" fillId="0" borderId="2" xfId="0" applyFont="1" applyBorder="1" applyAlignment="1" applyProtection="1">
      <alignment horizontal="left" vertical="center" wrapText="1"/>
      <protection locked="0"/>
    </xf>
    <xf numFmtId="0" fontId="6" fillId="0" borderId="2" xfId="0" applyFont="1" applyBorder="1" applyAlignment="1" applyProtection="1">
      <alignment horizontal="center" vertical="center" wrapText="1"/>
      <protection locked="0"/>
    </xf>
    <xf numFmtId="0" fontId="6" fillId="0" borderId="2" xfId="0" applyFont="1" applyBorder="1" applyAlignment="1" applyProtection="1">
      <alignment horizontal="left" vertical="center"/>
      <protection locked="0"/>
    </xf>
    <xf numFmtId="165" fontId="6" fillId="7" borderId="31" xfId="0" applyNumberFormat="1" applyFont="1" applyFill="1" applyBorder="1" applyAlignment="1" applyProtection="1">
      <alignment horizontal="center"/>
      <protection locked="0"/>
    </xf>
    <xf numFmtId="0" fontId="21" fillId="4" borderId="23" xfId="0" applyFont="1" applyFill="1" applyBorder="1" applyAlignment="1">
      <alignment vertical="center"/>
    </xf>
    <xf numFmtId="0" fontId="22" fillId="4" borderId="23" xfId="0" applyFont="1" applyFill="1" applyBorder="1" applyAlignment="1">
      <alignment horizontal="center" vertical="center" wrapText="1"/>
    </xf>
    <xf numFmtId="0" fontId="6" fillId="0" borderId="2" xfId="0" applyFont="1" applyBorder="1" applyAlignment="1" applyProtection="1">
      <alignment horizontal="left"/>
      <protection locked="0"/>
    </xf>
    <xf numFmtId="165" fontId="6" fillId="0" borderId="2" xfId="0" applyNumberFormat="1" applyFont="1" applyBorder="1" applyAlignment="1" applyProtection="1">
      <alignment horizontal="left" vertical="center" wrapText="1"/>
      <protection locked="0"/>
    </xf>
    <xf numFmtId="165" fontId="6" fillId="7" borderId="31" xfId="0" applyNumberFormat="1" applyFont="1" applyFill="1" applyBorder="1" applyAlignment="1">
      <alignment horizontal="center"/>
    </xf>
    <xf numFmtId="0" fontId="19" fillId="0" borderId="0" xfId="0" applyFont="1" applyAlignment="1">
      <alignment horizontal="center"/>
    </xf>
    <xf numFmtId="0" fontId="20" fillId="3" borderId="28" xfId="0" applyFont="1" applyFill="1" applyBorder="1" applyAlignment="1">
      <alignment horizontal="left"/>
    </xf>
    <xf numFmtId="0" fontId="22" fillId="4" borderId="13" xfId="0" applyFont="1" applyFill="1" applyBorder="1" applyAlignment="1">
      <alignment horizontal="center" vertical="center"/>
    </xf>
    <xf numFmtId="0" fontId="22" fillId="4" borderId="14" xfId="0" applyFont="1" applyFill="1" applyBorder="1" applyAlignment="1">
      <alignment horizontal="center" vertical="center" wrapText="1"/>
    </xf>
    <xf numFmtId="0" fontId="5" fillId="0" borderId="2" xfId="0" applyFont="1" applyBorder="1" applyAlignment="1" applyProtection="1">
      <alignment horizontal="left" vertical="center" wrapText="1"/>
      <protection locked="0"/>
    </xf>
    <xf numFmtId="0" fontId="5" fillId="0" borderId="2" xfId="0" applyFont="1" applyBorder="1" applyAlignment="1" applyProtection="1">
      <alignment horizontal="center" vertical="center" wrapText="1"/>
      <protection locked="0"/>
    </xf>
    <xf numFmtId="0" fontId="12" fillId="0" borderId="0" xfId="0" applyFont="1" applyAlignment="1">
      <alignment horizontal="left" wrapText="1"/>
    </xf>
    <xf numFmtId="0" fontId="3" fillId="0" borderId="2" xfId="0" applyFont="1" applyBorder="1" applyAlignment="1">
      <alignment horizontal="left" wrapText="1"/>
    </xf>
    <xf numFmtId="0" fontId="21" fillId="4" borderId="23" xfId="0" applyFont="1" applyFill="1" applyBorder="1" applyAlignment="1">
      <alignment horizontal="left" vertical="center"/>
    </xf>
    <xf numFmtId="0" fontId="22" fillId="4" borderId="23" xfId="0" applyFont="1" applyFill="1" applyBorder="1" applyAlignment="1">
      <alignment horizontal="center" vertical="center"/>
    </xf>
    <xf numFmtId="0" fontId="3" fillId="0" borderId="2" xfId="0" applyFont="1" applyBorder="1" applyAlignment="1" applyProtection="1">
      <alignment horizontal="left" vertical="center" wrapText="1"/>
      <protection locked="0"/>
    </xf>
    <xf numFmtId="0" fontId="6" fillId="0" borderId="2" xfId="0" applyFont="1" applyBorder="1" applyAlignment="1" applyProtection="1">
      <alignment horizontal="center" vertical="center"/>
      <protection locked="0"/>
    </xf>
    <xf numFmtId="0" fontId="25" fillId="4" borderId="23" xfId="0" applyFont="1" applyFill="1" applyBorder="1" applyAlignment="1">
      <alignment horizontal="left" vertical="center"/>
    </xf>
    <xf numFmtId="0" fontId="22" fillId="4" borderId="13" xfId="0" applyFont="1" applyFill="1" applyBorder="1" applyAlignment="1">
      <alignment horizontal="center" vertical="center" wrapText="1"/>
    </xf>
    <xf numFmtId="0" fontId="3" fillId="5" borderId="13" xfId="0" applyFont="1" applyFill="1" applyBorder="1" applyAlignment="1">
      <alignment horizontal="center" vertical="center" wrapText="1"/>
    </xf>
    <xf numFmtId="0" fontId="3" fillId="5" borderId="14" xfId="0" applyFont="1" applyFill="1" applyBorder="1" applyAlignment="1">
      <alignment horizontal="center" vertical="center" wrapText="1"/>
    </xf>
    <xf numFmtId="0" fontId="52" fillId="21" borderId="32" xfId="1" applyFont="1" applyFill="1" applyAlignment="1">
      <alignment horizontal="center"/>
    </xf>
    <xf numFmtId="0" fontId="53" fillId="0" borderId="60" xfId="1" applyFont="1" applyBorder="1" applyAlignment="1" applyProtection="1">
      <alignment horizontal="center" vertical="center"/>
      <protection locked="0"/>
    </xf>
    <xf numFmtId="0" fontId="53" fillId="0" borderId="61" xfId="1" applyFont="1" applyBorder="1" applyAlignment="1" applyProtection="1">
      <alignment horizontal="center" vertical="center"/>
      <protection locked="0"/>
    </xf>
    <xf numFmtId="0" fontId="53" fillId="0" borderId="62" xfId="1" applyFont="1" applyBorder="1" applyAlignment="1" applyProtection="1">
      <alignment horizontal="center" vertical="center"/>
      <protection locked="0"/>
    </xf>
    <xf numFmtId="0" fontId="52" fillId="21" borderId="63" xfId="1" applyFont="1" applyFill="1" applyBorder="1" applyAlignment="1">
      <alignment horizontal="center"/>
    </xf>
    <xf numFmtId="0" fontId="52" fillId="21" borderId="64" xfId="1" applyFont="1" applyFill="1" applyBorder="1" applyAlignment="1">
      <alignment horizontal="center"/>
    </xf>
    <xf numFmtId="14" fontId="60" fillId="0" borderId="60" xfId="1" applyNumberFormat="1" applyFont="1" applyBorder="1" applyAlignment="1" applyProtection="1">
      <alignment horizontal="center" vertical="center"/>
      <protection locked="0"/>
    </xf>
    <xf numFmtId="14" fontId="53" fillId="0" borderId="61" xfId="1" applyNumberFormat="1" applyFont="1" applyBorder="1" applyAlignment="1" applyProtection="1">
      <alignment horizontal="center" vertical="center"/>
      <protection locked="0"/>
    </xf>
    <xf numFmtId="14" fontId="53" fillId="0" borderId="62" xfId="1" applyNumberFormat="1" applyFont="1" applyBorder="1" applyAlignment="1" applyProtection="1">
      <alignment horizontal="center" vertical="center"/>
      <protection locked="0"/>
    </xf>
    <xf numFmtId="0" fontId="49" fillId="0" borderId="47" xfId="1" applyFont="1" applyBorder="1" applyAlignment="1">
      <alignment horizontal="center" vertical="center"/>
    </xf>
    <xf numFmtId="0" fontId="50" fillId="0" borderId="47" xfId="1" applyFont="1" applyBorder="1" applyAlignment="1">
      <alignment horizontal="center" vertical="center"/>
    </xf>
    <xf numFmtId="0" fontId="51" fillId="0" borderId="32" xfId="1" applyFont="1" applyAlignment="1">
      <alignment horizontal="left" vertical="center" wrapText="1"/>
    </xf>
    <xf numFmtId="0" fontId="52" fillId="21" borderId="59" xfId="1" applyFont="1" applyFill="1" applyBorder="1" applyAlignment="1">
      <alignment horizontal="center"/>
    </xf>
    <xf numFmtId="0" fontId="34" fillId="0" borderId="51" xfId="1" applyBorder="1" applyAlignment="1" applyProtection="1">
      <alignment horizontal="center"/>
      <protection locked="0"/>
    </xf>
    <xf numFmtId="0" fontId="34" fillId="0" borderId="52" xfId="1" applyBorder="1" applyAlignment="1" applyProtection="1">
      <alignment horizontal="center"/>
      <protection locked="0"/>
    </xf>
    <xf numFmtId="0" fontId="34" fillId="0" borderId="53" xfId="1" applyBorder="1" applyAlignment="1" applyProtection="1">
      <alignment horizontal="center"/>
      <protection locked="0"/>
    </xf>
    <xf numFmtId="0" fontId="34" fillId="0" borderId="54" xfId="1" applyBorder="1" applyAlignment="1" applyProtection="1">
      <alignment horizontal="center"/>
      <protection locked="0"/>
    </xf>
    <xf numFmtId="0" fontId="34" fillId="0" borderId="32" xfId="1" applyAlignment="1" applyProtection="1">
      <alignment horizontal="center"/>
      <protection locked="0"/>
    </xf>
    <xf numFmtId="0" fontId="34" fillId="0" borderId="55" xfId="1" applyBorder="1" applyAlignment="1" applyProtection="1">
      <alignment horizontal="center"/>
      <protection locked="0"/>
    </xf>
    <xf numFmtId="0" fontId="34" fillId="0" borderId="56" xfId="1" applyBorder="1" applyAlignment="1" applyProtection="1">
      <alignment horizontal="center"/>
      <protection locked="0"/>
    </xf>
    <xf numFmtId="0" fontId="34" fillId="0" borderId="57" xfId="1" applyBorder="1" applyAlignment="1" applyProtection="1">
      <alignment horizontal="center"/>
      <protection locked="0"/>
    </xf>
    <xf numFmtId="0" fontId="34" fillId="0" borderId="58" xfId="1" applyBorder="1" applyAlignment="1" applyProtection="1">
      <alignment horizontal="center"/>
      <protection locked="0"/>
    </xf>
    <xf numFmtId="0" fontId="60" fillId="0" borderId="60" xfId="1" applyFont="1" applyBorder="1" applyAlignment="1" applyProtection="1">
      <alignment horizontal="center" vertical="center"/>
      <protection locked="0"/>
    </xf>
    <xf numFmtId="0" fontId="60" fillId="0" borderId="61" xfId="1" applyFont="1" applyBorder="1" applyAlignment="1" applyProtection="1">
      <alignment horizontal="center" vertical="center"/>
      <protection locked="0"/>
    </xf>
    <xf numFmtId="0" fontId="60" fillId="0" borderId="62" xfId="1" applyFont="1" applyBorder="1" applyAlignment="1" applyProtection="1">
      <alignment horizontal="center" vertical="center"/>
      <protection locked="0"/>
    </xf>
    <xf numFmtId="0" fontId="0" fillId="0" borderId="0" xfId="0" applyAlignment="1"/>
    <xf numFmtId="0" fontId="4" fillId="0" borderId="3" xfId="0" applyFont="1" applyBorder="1" applyAlignment="1" applyProtection="1">
      <protection locked="0"/>
    </xf>
    <xf numFmtId="0" fontId="4" fillId="0" borderId="4" xfId="0" applyFont="1" applyBorder="1" applyAlignment="1" applyProtection="1">
      <protection locked="0"/>
    </xf>
    <xf numFmtId="0" fontId="4" fillId="14" borderId="3" xfId="0" applyFont="1" applyFill="1" applyBorder="1" applyAlignment="1" applyProtection="1">
      <protection locked="0"/>
    </xf>
    <xf numFmtId="0" fontId="4" fillId="14" borderId="4" xfId="0" applyFont="1" applyFill="1" applyBorder="1" applyAlignment="1" applyProtection="1">
      <protection locked="0"/>
    </xf>
    <xf numFmtId="0" fontId="4" fillId="0" borderId="1" xfId="0" applyFont="1" applyBorder="1" applyAlignment="1"/>
    <xf numFmtId="0" fontId="4" fillId="14" borderId="3" xfId="0" applyFont="1" applyFill="1" applyBorder="1" applyAlignment="1"/>
    <xf numFmtId="0" fontId="4" fillId="14" borderId="4" xfId="0" applyFont="1" applyFill="1" applyBorder="1" applyAlignment="1"/>
    <xf numFmtId="0" fontId="4" fillId="0" borderId="4" xfId="0" applyFont="1" applyBorder="1" applyAlignment="1"/>
    <xf numFmtId="0" fontId="4" fillId="0" borderId="3" xfId="0" applyFont="1" applyBorder="1" applyAlignment="1"/>
    <xf numFmtId="0" fontId="4" fillId="0" borderId="9" xfId="0" applyFont="1" applyBorder="1" applyAlignment="1" applyProtection="1">
      <protection locked="0"/>
    </xf>
    <xf numFmtId="0" fontId="4" fillId="0" borderId="20" xfId="0" applyFont="1" applyBorder="1" applyAlignment="1" applyProtection="1">
      <protection locked="0"/>
    </xf>
    <xf numFmtId="0" fontId="4" fillId="0" borderId="10" xfId="0" applyFont="1" applyBorder="1" applyAlignment="1" applyProtection="1">
      <protection locked="0"/>
    </xf>
    <xf numFmtId="0" fontId="4" fillId="0" borderId="11" xfId="0" applyFont="1" applyBorder="1" applyAlignment="1" applyProtection="1">
      <protection locked="0"/>
    </xf>
    <xf numFmtId="0" fontId="4" fillId="0" borderId="12" xfId="0" applyFont="1" applyBorder="1" applyAlignment="1" applyProtection="1">
      <protection locked="0"/>
    </xf>
    <xf numFmtId="0" fontId="0" fillId="0" borderId="0" xfId="0" applyAlignment="1" applyProtection="1">
      <protection locked="0"/>
    </xf>
    <xf numFmtId="0" fontId="0" fillId="0" borderId="0" xfId="0" applyAlignment="1" applyProtection="1">
      <protection locked="0"/>
      <extLst>
        <ext xmlns:xfpb="http://schemas.microsoft.com/office/spreadsheetml/2022/featurepropertybag" uri="{C7286773-470A-42A8-94C5-96B5CB345126}">
          <xfpb:xfComplement i="0"/>
        </ext>
      </extLst>
    </xf>
    <xf numFmtId="0" fontId="4" fillId="0" borderId="6" xfId="0" applyFont="1" applyBorder="1" applyAlignment="1" applyProtection="1">
      <protection locked="0"/>
    </xf>
    <xf numFmtId="0" fontId="4" fillId="0" borderId="1" xfId="0" applyFont="1" applyBorder="1" applyAlignment="1" applyProtection="1">
      <protection locked="0"/>
    </xf>
    <xf numFmtId="0" fontId="4" fillId="0" borderId="28" xfId="0" applyFont="1" applyBorder="1" applyAlignment="1"/>
    <xf numFmtId="0" fontId="4" fillId="0" borderId="14" xfId="0" applyFont="1" applyBorder="1" applyAlignment="1"/>
    <xf numFmtId="0" fontId="4" fillId="0" borderId="22" xfId="0" applyFont="1" applyBorder="1" applyAlignment="1"/>
    <xf numFmtId="0" fontId="4" fillId="0" borderId="18" xfId="0" applyFont="1" applyBorder="1" applyAlignment="1"/>
    <xf numFmtId="0" fontId="4" fillId="0" borderId="24" xfId="0" applyFont="1" applyBorder="1" applyAlignment="1"/>
    <xf numFmtId="0" fontId="4" fillId="0" borderId="25" xfId="0" applyFont="1" applyBorder="1" applyAlignment="1"/>
    <xf numFmtId="0" fontId="4" fillId="0" borderId="27" xfId="0" applyFont="1" applyBorder="1" applyAlignment="1"/>
    <xf numFmtId="0" fontId="4" fillId="0" borderId="29" xfId="0" applyFont="1" applyBorder="1" applyAlignment="1"/>
    <xf numFmtId="0" fontId="4" fillId="0" borderId="30" xfId="0" applyFont="1" applyBorder="1" applyAlignment="1"/>
    <xf numFmtId="0" fontId="4" fillId="0" borderId="31" xfId="0" applyFont="1" applyBorder="1" applyAlignment="1" applyProtection="1">
      <protection locked="0"/>
    </xf>
    <xf numFmtId="0" fontId="4" fillId="0" borderId="31" xfId="0" applyFont="1" applyBorder="1" applyAlignment="1"/>
  </cellXfs>
  <cellStyles count="6">
    <cellStyle name="Hyperlink 2" xfId="5" xr:uid="{F56FD56C-704C-47BF-9023-1C2604C51AA8}"/>
    <cellStyle name="Normal" xfId="0" builtinId="0"/>
    <cellStyle name="Normal 2" xfId="1" xr:uid="{16A362A1-1A3F-4195-9193-18D86F5A61B3}"/>
    <cellStyle name="Normal 3" xfId="2" xr:uid="{1B1A5BC6-35DF-4BEE-ACBE-2909458DC551}"/>
    <cellStyle name="Normal 4" xfId="3" xr:uid="{DBB88289-A9BB-490E-A988-F72938AC1448}"/>
    <cellStyle name="Per cent 2" xfId="4" xr:uid="{C25216E4-5882-4595-A4A9-B59FD8ABE480}"/>
  </cellStyles>
  <dxfs count="34">
    <dxf>
      <font>
        <color rgb="FF9C0006"/>
      </font>
      <fill>
        <patternFill>
          <bgColor rgb="FFFFC7CE"/>
        </patternFill>
      </fill>
    </dxf>
    <dxf>
      <fill>
        <patternFill patternType="solid">
          <fgColor rgb="FF00B0F0"/>
          <bgColor rgb="FF00B0F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ont>
        <i/>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b/>
        <color theme="0"/>
      </font>
      <fill>
        <patternFill patternType="solid">
          <fgColor rgb="FFFF0000"/>
          <bgColor rgb="FFFF0000"/>
        </patternFill>
      </fill>
      <border>
        <left style="thin">
          <color rgb="FF000000"/>
        </left>
        <right style="thin">
          <color rgb="FF000000"/>
        </right>
        <top style="thin">
          <color rgb="FF000000"/>
        </top>
        <bottom style="thin">
          <color rgb="FF000000"/>
        </bottom>
      </border>
    </dxf>
    <dxf>
      <font>
        <b/>
        <color rgb="FFFF0000"/>
      </font>
      <fill>
        <patternFill patternType="none"/>
      </fill>
    </dxf>
    <dxf>
      <fill>
        <patternFill patternType="solid">
          <fgColor rgb="FF92D050"/>
          <bgColor rgb="FF92D050"/>
        </patternFill>
      </fill>
    </dxf>
    <dxf>
      <fill>
        <patternFill patternType="solid">
          <fgColor rgb="FF00B0F0"/>
          <bgColor rgb="FF00B0F0"/>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FF00"/>
          <bgColor rgb="FFFFFF00"/>
        </patternFill>
      </fill>
    </dxf>
  </dxfs>
  <tableStyles count="0" defaultTableStyle="TableStyleMedium2" defaultPivotStyle="PivotStyleLight16"/>
  <colors>
    <mruColors>
      <color rgb="FFFFC5C5"/>
      <color rgb="FFFAF7B4"/>
      <color rgb="FFE4FF71"/>
      <color rgb="FFFFABAB"/>
      <color rgb="FFF7F179"/>
      <color rgb="FFD1F3FF"/>
      <color rgb="FFD6FF31"/>
      <color rgb="FFE6F14F"/>
      <color rgb="FFCBFF00"/>
      <color rgb="FFD9FF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hyperlink" Target="#'Signature Picture'!A1"/><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228600</xdr:colOff>
      <xdr:row>6</xdr:row>
      <xdr:rowOff>137160</xdr:rowOff>
    </xdr:from>
    <xdr:to>
      <xdr:col>11</xdr:col>
      <xdr:colOff>281940</xdr:colOff>
      <xdr:row>11</xdr:row>
      <xdr:rowOff>137160</xdr:rowOff>
    </xdr:to>
    <xdr:sp macro="" textlink="">
      <xdr:nvSpPr>
        <xdr:cNvPr id="2" name="Text Box 4">
          <a:extLst>
            <a:ext uri="{FF2B5EF4-FFF2-40B4-BE49-F238E27FC236}">
              <a16:creationId xmlns:a16="http://schemas.microsoft.com/office/drawing/2014/main" id="{C4956352-6B40-4738-BA82-71A16DE02800}"/>
            </a:ext>
          </a:extLst>
        </xdr:cNvPr>
        <xdr:cNvSpPr txBox="1">
          <a:spLocks noChangeArrowheads="1"/>
        </xdr:cNvSpPr>
      </xdr:nvSpPr>
      <xdr:spPr bwMode="auto">
        <a:xfrm>
          <a:off x="3200400" y="1276350"/>
          <a:ext cx="7381875"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91440" rIns="91440" bIns="91440" anchor="t" upright="1"/>
        <a:lstStyle/>
        <a:p>
          <a:pPr algn="l" rtl="0">
            <a:lnSpc>
              <a:spcPts val="1900"/>
            </a:lnSpc>
            <a:defRPr sz="1000">
              <a:latin typeface="Calibri"/>
              <a:ea typeface="Calibri"/>
            </a:defRPr>
          </a:pPr>
          <a:r>
            <a:rPr lang="en-IE" sz="2200" b="1" i="0" u="none" baseline="0">
              <a:solidFill>
                <a:srgbClr val="FFFFFF"/>
              </a:solidFill>
              <a:latin typeface="Calibri"/>
              <a:ea typeface="Calibri"/>
              <a:cs typeface="Arial"/>
            </a:rPr>
            <a:t>Skills Development Plan</a:t>
          </a:r>
          <a:r>
            <a:rPr lang="en-IE" sz="1400" b="1" i="0" u="none" baseline="0">
              <a:solidFill>
                <a:srgbClr val="FFFFFF"/>
              </a:solidFill>
              <a:latin typeface="Calibri"/>
              <a:ea typeface="Calibri"/>
              <a:cs typeface="Arial"/>
            </a:rPr>
            <a:t> </a:t>
          </a:r>
        </a:p>
        <a:p>
          <a:pPr algn="l" rtl="0">
            <a:lnSpc>
              <a:spcPts val="1300"/>
            </a:lnSpc>
            <a:defRPr sz="1000">
              <a:latin typeface="Calibri"/>
              <a:ea typeface="Calibri"/>
            </a:defRPr>
          </a:pPr>
          <a:r>
            <a:rPr lang="en-IE" sz="1400" b="0" i="0" u="none" baseline="0">
              <a:solidFill>
                <a:srgbClr val="A6A6A6"/>
              </a:solidFill>
              <a:latin typeface="Calibri"/>
              <a:ea typeface="Calibri"/>
              <a:cs typeface="Arial"/>
            </a:rPr>
            <a:t>APPLICATION FORM</a:t>
          </a:r>
        </a:p>
        <a:p>
          <a:pPr algn="l" rtl="0"/>
          <a:endParaRPr lang="en-IE" sz="1300" b="0" i="0" u="none" baseline="0">
            <a:solidFill>
              <a:srgbClr val="FFFFFF"/>
            </a:solidFill>
            <a:latin typeface="Times New Roman"/>
            <a:cs typeface="Times New Roman"/>
          </a:endParaRPr>
        </a:p>
        <a:p>
          <a:pPr algn="l" rtl="0"/>
          <a:endParaRPr lang="en-IE" sz="1100" b="0" i="0" u="none" baseline="0">
            <a:solidFill>
              <a:srgbClr val="FFFFFF"/>
            </a:solidFill>
            <a:latin typeface="Times New Roman"/>
            <a:cs typeface="Times New Roman"/>
          </a:endParaRPr>
        </a:p>
        <a:p>
          <a:pPr algn="l" rtl="0"/>
          <a:endParaRPr lang="en-IE" sz="1100" b="0" i="0" u="none" baseline="0">
            <a:solidFill>
              <a:srgbClr val="FFFFFF"/>
            </a:solidFill>
            <a:latin typeface="Times New Roman"/>
            <a:cs typeface="Times New Roman"/>
          </a:endParaRPr>
        </a:p>
      </xdr:txBody>
    </xdr:sp>
    <xdr:clientData/>
  </xdr:twoCellAnchor>
  <xdr:oneCellAnchor>
    <xdr:from>
      <xdr:col>1</xdr:col>
      <xdr:colOff>6351</xdr:colOff>
      <xdr:row>1</xdr:row>
      <xdr:rowOff>133350</xdr:rowOff>
    </xdr:from>
    <xdr:ext cx="2356298" cy="534619"/>
    <xdr:pic>
      <xdr:nvPicPr>
        <xdr:cNvPr id="3" name="Picture 2">
          <a:extLst>
            <a:ext uri="{FF2B5EF4-FFF2-40B4-BE49-F238E27FC236}">
              <a16:creationId xmlns:a16="http://schemas.microsoft.com/office/drawing/2014/main" id="{58348F41-2509-4AB5-B55D-472D886DFCE8}"/>
            </a:ext>
          </a:extLst>
        </xdr:cNvPr>
        <xdr:cNvPicPr>
          <a:picLocks noChangeAspect="1"/>
        </xdr:cNvPicPr>
      </xdr:nvPicPr>
      <xdr:blipFill>
        <a:blip xmlns:r="http://schemas.openxmlformats.org/officeDocument/2006/relationships" r:embed="rId1"/>
        <a:stretch>
          <a:fillRect/>
        </a:stretch>
      </xdr:blipFill>
      <xdr:spPr>
        <a:xfrm>
          <a:off x="998856" y="320040"/>
          <a:ext cx="2356298" cy="534619"/>
        </a:xfrm>
        <a:prstGeom prst="rect">
          <a:avLst/>
        </a:prstGeom>
      </xdr:spPr>
    </xdr:pic>
    <xdr:clientData/>
  </xdr:oneCellAnchor>
  <xdr:twoCellAnchor>
    <xdr:from>
      <xdr:col>0</xdr:col>
      <xdr:colOff>497988</xdr:colOff>
      <xdr:row>21</xdr:row>
      <xdr:rowOff>148590</xdr:rowOff>
    </xdr:from>
    <xdr:to>
      <xdr:col>6</xdr:col>
      <xdr:colOff>449579</xdr:colOff>
      <xdr:row>26</xdr:row>
      <xdr:rowOff>121920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4C3AE4B1-AFC6-4734-8A7B-DC471834EBDF}"/>
            </a:ext>
          </a:extLst>
        </xdr:cNvPr>
        <xdr:cNvSpPr/>
      </xdr:nvSpPr>
      <xdr:spPr>
        <a:xfrm>
          <a:off x="497988" y="6968490"/>
          <a:ext cx="5893286" cy="927735"/>
        </a:xfrm>
        <a:prstGeom prst="rect">
          <a:avLst/>
        </a:prstGeom>
        <a:solidFill>
          <a:schemeClr val="accent2"/>
        </a:solidFill>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rtlCol="0" anchor="ctr"/>
        <a:lstStyle/>
        <a:p>
          <a:pPr algn="ctr"/>
          <a:r>
            <a:rPr lang="en-IE" sz="1200" b="1">
              <a:solidFill>
                <a:schemeClr val="bg1"/>
              </a:solidFill>
            </a:rPr>
            <a:t>Click</a:t>
          </a:r>
          <a:r>
            <a:rPr lang="en-IE" sz="1200" b="1" baseline="0">
              <a:solidFill>
                <a:schemeClr val="bg1"/>
              </a:solidFill>
            </a:rPr>
            <a:t> to sign </a:t>
          </a:r>
          <a:r>
            <a:rPr lang="en-IE" sz="1200" b="1">
              <a:solidFill>
                <a:schemeClr val="bg1"/>
              </a:solidFill>
            </a:rPr>
            <a:t>on Signature Picture Page</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4A6C3-A2E2-4674-9C46-6F2FC6E81AB6}">
  <sheetPr codeName="Sheet1">
    <tabColor rgb="FFFFC5C5"/>
    <pageSetUpPr fitToPage="1"/>
  </sheetPr>
  <dimension ref="A1:Z994"/>
  <sheetViews>
    <sheetView showGridLines="0" tabSelected="1" topLeftCell="B1" zoomScale="122" zoomScaleNormal="122" workbookViewId="0">
      <selection activeCell="A19" sqref="A19"/>
    </sheetView>
  </sheetViews>
  <sheetFormatPr defaultColWidth="14.42578125" defaultRowHeight="15" customHeight="1"/>
  <cols>
    <col min="1" max="8" width="14.42578125" style="122"/>
    <col min="9" max="9" width="12.7109375" style="122" customWidth="1"/>
    <col min="10" max="10" width="7.7109375" style="122" customWidth="1"/>
    <col min="11" max="11" width="14.28515625" style="121" customWidth="1"/>
    <col min="12" max="26" width="8.7109375" style="121" customWidth="1"/>
    <col min="27" max="16384" width="14.42578125" style="121"/>
  </cols>
  <sheetData>
    <row r="1" spans="1:10" ht="14.45">
      <c r="A1" s="120"/>
      <c r="B1" s="120"/>
      <c r="C1" s="120"/>
      <c r="D1" s="120"/>
      <c r="E1" s="120"/>
      <c r="F1" s="120"/>
      <c r="G1" s="120"/>
      <c r="H1" s="120"/>
      <c r="I1" s="120"/>
      <c r="J1" s="120"/>
    </row>
    <row r="2" spans="1:10" ht="14.45">
      <c r="A2" s="120"/>
      <c r="B2" s="120"/>
      <c r="C2" s="120"/>
      <c r="D2" s="120"/>
      <c r="E2" s="120"/>
      <c r="F2" s="120"/>
      <c r="G2" s="120"/>
      <c r="H2" s="120"/>
      <c r="I2" s="120"/>
      <c r="J2" s="120"/>
    </row>
    <row r="3" spans="1:10" ht="14.45">
      <c r="A3" s="120"/>
      <c r="B3" s="120"/>
      <c r="C3" s="120"/>
      <c r="D3" s="120"/>
      <c r="E3" s="120"/>
      <c r="F3" s="120"/>
      <c r="G3" s="120"/>
      <c r="H3" s="120"/>
      <c r="I3" s="120"/>
      <c r="J3" s="120"/>
    </row>
    <row r="4" spans="1:10" ht="14.45">
      <c r="A4" s="120"/>
      <c r="B4" s="120"/>
      <c r="C4" s="120"/>
      <c r="D4" s="120"/>
      <c r="E4" s="120"/>
      <c r="F4" s="120"/>
      <c r="G4" s="120"/>
      <c r="H4" s="120"/>
      <c r="I4" s="120"/>
      <c r="J4" s="120"/>
    </row>
    <row r="5" spans="1:10" ht="14.45">
      <c r="A5" s="120"/>
      <c r="B5" s="120"/>
      <c r="C5" s="120"/>
      <c r="D5" s="120"/>
      <c r="E5" s="120"/>
      <c r="F5" s="120"/>
      <c r="G5" s="120"/>
      <c r="H5" s="120"/>
      <c r="I5" s="120"/>
      <c r="J5" s="120"/>
    </row>
    <row r="6" spans="1:10" ht="14.45">
      <c r="A6" s="120"/>
      <c r="B6" s="120"/>
      <c r="C6" s="120"/>
      <c r="D6" s="120"/>
      <c r="E6" s="120"/>
      <c r="F6" s="120"/>
      <c r="G6" s="120"/>
      <c r="H6" s="120"/>
      <c r="I6" s="120"/>
      <c r="J6" s="120"/>
    </row>
    <row r="7" spans="1:10" ht="14.45">
      <c r="A7" s="120"/>
      <c r="B7" s="120"/>
      <c r="C7" s="120"/>
      <c r="D7" s="120"/>
      <c r="E7" s="120"/>
      <c r="F7" s="120"/>
      <c r="G7" s="120"/>
      <c r="H7" s="120"/>
      <c r="I7" s="120"/>
      <c r="J7" s="120"/>
    </row>
    <row r="8" spans="1:10" ht="14.45">
      <c r="A8" s="120"/>
      <c r="B8" s="120"/>
      <c r="C8" s="120"/>
      <c r="D8" s="120"/>
      <c r="E8" s="120"/>
      <c r="F8" s="120"/>
      <c r="G8" s="120"/>
      <c r="H8" s="120"/>
      <c r="I8" s="120"/>
      <c r="J8" s="120"/>
    </row>
    <row r="9" spans="1:10" ht="14.45">
      <c r="A9" s="120"/>
      <c r="B9" s="120"/>
      <c r="C9" s="120"/>
      <c r="D9" s="120"/>
      <c r="E9" s="120"/>
      <c r="F9" s="120"/>
      <c r="G9" s="120"/>
      <c r="H9" s="120"/>
      <c r="I9" s="120"/>
      <c r="J9" s="120"/>
    </row>
    <row r="10" spans="1:10" ht="14.45">
      <c r="A10" s="120"/>
      <c r="B10" s="120"/>
      <c r="C10" s="120"/>
      <c r="D10" s="120"/>
      <c r="E10" s="120"/>
      <c r="F10" s="120"/>
      <c r="G10" s="120"/>
      <c r="H10" s="120"/>
      <c r="I10" s="120"/>
      <c r="J10" s="120"/>
    </row>
    <row r="11" spans="1:10" ht="14.45">
      <c r="A11" s="120"/>
      <c r="B11" s="120"/>
      <c r="C11" s="120"/>
      <c r="D11" s="120"/>
      <c r="E11" s="120"/>
      <c r="F11" s="120"/>
      <c r="G11" s="120"/>
      <c r="H11" s="120"/>
      <c r="I11" s="120"/>
      <c r="J11" s="120"/>
    </row>
    <row r="12" spans="1:10" ht="14.45">
      <c r="A12" s="120"/>
      <c r="B12" s="120"/>
      <c r="C12" s="120"/>
      <c r="D12" s="120"/>
      <c r="E12" s="120"/>
      <c r="F12" s="120"/>
      <c r="G12" s="120"/>
      <c r="H12" s="120"/>
      <c r="I12" s="120"/>
      <c r="J12" s="120"/>
    </row>
    <row r="13" spans="1:10" ht="3" customHeight="1"/>
    <row r="14" spans="1:10" ht="17.649999999999999" customHeight="1">
      <c r="A14" s="234" t="s">
        <v>0</v>
      </c>
      <c r="B14" s="234"/>
      <c r="C14" s="234"/>
      <c r="D14" s="235"/>
      <c r="E14" s="236"/>
      <c r="F14" s="237"/>
      <c r="G14" s="237"/>
      <c r="H14" s="237"/>
      <c r="I14" s="238"/>
    </row>
    <row r="15" spans="1:10" ht="31.9" customHeight="1">
      <c r="A15" s="239" t="s">
        <v>1</v>
      </c>
      <c r="B15" s="239"/>
      <c r="C15" s="239"/>
      <c r="D15" s="239"/>
      <c r="E15" s="239"/>
      <c r="F15" s="239"/>
      <c r="G15" s="239"/>
      <c r="H15" s="239"/>
      <c r="I15" s="123" t="s">
        <v>2</v>
      </c>
      <c r="J15" s="124" t="b">
        <v>0</v>
      </c>
    </row>
    <row r="16" spans="1:10" ht="14.65" customHeight="1"/>
    <row r="17" spans="1:10" ht="14.65" customHeight="1">
      <c r="A17" s="125" t="s">
        <v>3</v>
      </c>
    </row>
    <row r="18" spans="1:10" ht="137.65" customHeight="1">
      <c r="A18" s="240" t="s">
        <v>4</v>
      </c>
      <c r="B18" s="240"/>
      <c r="C18" s="240"/>
      <c r="D18" s="240"/>
      <c r="E18" s="240"/>
      <c r="F18" s="240"/>
      <c r="G18" s="240"/>
      <c r="H18" s="240"/>
      <c r="I18" s="240"/>
      <c r="J18" s="240"/>
    </row>
    <row r="19" spans="1:10" s="126" customFormat="1" ht="51.6" customHeight="1">
      <c r="A19" s="233" t="s">
        <v>5</v>
      </c>
      <c r="B19" s="233"/>
      <c r="C19" s="233"/>
      <c r="D19" s="233"/>
      <c r="E19" s="233"/>
      <c r="F19" s="233"/>
      <c r="G19" s="233"/>
      <c r="H19" s="233"/>
      <c r="I19" s="233"/>
      <c r="J19" s="233"/>
    </row>
    <row r="20" spans="1:10" s="126" customFormat="1" ht="51" customHeight="1">
      <c r="A20" s="233" t="s">
        <v>6</v>
      </c>
      <c r="B20" s="233"/>
      <c r="C20" s="233"/>
      <c r="D20" s="233"/>
      <c r="E20" s="233"/>
      <c r="F20" s="233"/>
      <c r="G20" s="233"/>
      <c r="H20" s="233"/>
      <c r="I20" s="233"/>
      <c r="J20" s="233"/>
    </row>
    <row r="21" spans="1:10" ht="36.6" customHeight="1">
      <c r="A21" s="127" t="s">
        <v>7</v>
      </c>
      <c r="B21" s="128"/>
      <c r="C21" s="128"/>
      <c r="D21" s="128"/>
      <c r="E21" s="128"/>
      <c r="F21" s="128"/>
      <c r="G21" s="128"/>
      <c r="H21" s="128"/>
      <c r="I21" s="123" t="s">
        <v>2</v>
      </c>
      <c r="J21" s="124" t="b">
        <v>0</v>
      </c>
    </row>
    <row r="22" spans="1:10" ht="15" customHeight="1">
      <c r="A22" s="128"/>
      <c r="B22" s="128"/>
      <c r="C22" s="128"/>
      <c r="D22" s="128"/>
      <c r="E22" s="128"/>
      <c r="F22" s="128"/>
      <c r="G22" s="128"/>
      <c r="H22" s="128"/>
      <c r="I22" s="128"/>
      <c r="J22" s="128"/>
    </row>
    <row r="23" spans="1:10" ht="15" customHeight="1">
      <c r="A23" s="129"/>
      <c r="B23" s="130"/>
      <c r="C23" s="130"/>
      <c r="D23" s="130"/>
      <c r="E23" s="130"/>
      <c r="F23" s="130"/>
    </row>
    <row r="24" spans="1:10" ht="15" customHeight="1">
      <c r="A24" s="131"/>
      <c r="B24" s="132"/>
      <c r="C24" s="132"/>
      <c r="D24" s="132"/>
      <c r="E24" s="132"/>
      <c r="F24" s="132"/>
      <c r="G24" s="132"/>
      <c r="H24" s="132"/>
      <c r="I24" s="132"/>
      <c r="J24" s="132"/>
    </row>
    <row r="25" spans="1:10" ht="15" customHeight="1">
      <c r="A25" s="232"/>
      <c r="B25" s="232"/>
      <c r="C25" s="232"/>
      <c r="D25" s="232"/>
      <c r="E25" s="232"/>
      <c r="F25" s="232"/>
      <c r="G25" s="232"/>
    </row>
    <row r="26" spans="1:10" ht="15" customHeight="1">
      <c r="A26" s="232"/>
      <c r="B26" s="232"/>
      <c r="C26" s="232"/>
      <c r="D26" s="232"/>
      <c r="E26" s="232"/>
      <c r="F26" s="232"/>
      <c r="G26" s="232"/>
    </row>
    <row r="27" spans="1:10" ht="15" customHeight="1">
      <c r="A27" s="232"/>
      <c r="B27" s="232"/>
      <c r="C27" s="232"/>
      <c r="D27" s="232"/>
      <c r="E27" s="232"/>
      <c r="F27" s="232"/>
      <c r="G27" s="232"/>
    </row>
    <row r="28" spans="1:10" ht="15" customHeight="1">
      <c r="A28" s="232"/>
      <c r="B28" s="232"/>
      <c r="C28" s="232"/>
      <c r="D28" s="232"/>
      <c r="E28" s="232"/>
      <c r="F28" s="232"/>
      <c r="G28" s="232"/>
    </row>
    <row r="29" spans="1:10" ht="15" customHeight="1">
      <c r="A29" s="232"/>
      <c r="B29" s="232"/>
      <c r="C29" s="232"/>
      <c r="D29" s="232"/>
      <c r="E29" s="232"/>
      <c r="F29" s="232"/>
      <c r="G29" s="232"/>
    </row>
    <row r="30" spans="1:10" ht="15" customHeight="1">
      <c r="A30" s="232"/>
      <c r="B30" s="232"/>
      <c r="C30" s="232"/>
      <c r="D30" s="232"/>
      <c r="E30" s="232"/>
      <c r="F30" s="232"/>
      <c r="G30" s="232"/>
    </row>
    <row r="31" spans="1:10" ht="15" customHeight="1">
      <c r="A31" s="231"/>
      <c r="B31" s="231"/>
      <c r="C31" s="231"/>
      <c r="D31" s="231"/>
      <c r="E31" s="231"/>
      <c r="F31" s="231"/>
      <c r="G31" s="231"/>
      <c r="H31" s="231"/>
      <c r="I31" s="231"/>
      <c r="J31" s="231"/>
    </row>
    <row r="32" spans="1:10" ht="15" customHeight="1">
      <c r="A32" s="231"/>
      <c r="B32" s="231"/>
      <c r="C32" s="231"/>
      <c r="D32" s="231"/>
      <c r="E32" s="231"/>
      <c r="F32" s="231"/>
      <c r="G32" s="231"/>
      <c r="H32" s="231"/>
      <c r="I32" s="231"/>
      <c r="J32" s="231"/>
    </row>
    <row r="33" spans="1:26" ht="15" customHeight="1">
      <c r="A33" s="133"/>
      <c r="B33" s="133"/>
      <c r="C33" s="133"/>
      <c r="D33" s="133"/>
      <c r="E33" s="133"/>
      <c r="F33" s="134"/>
      <c r="G33" s="134"/>
      <c r="H33" s="134"/>
      <c r="I33" s="134"/>
      <c r="J33" s="134"/>
    </row>
    <row r="34" spans="1:26" ht="15" customHeight="1">
      <c r="A34" s="135"/>
      <c r="F34" s="136"/>
      <c r="G34" s="136"/>
      <c r="H34" s="136"/>
      <c r="I34" s="136"/>
      <c r="J34" s="136"/>
    </row>
    <row r="39" spans="1:26" ht="14.45">
      <c r="K39" s="137"/>
      <c r="L39" s="137"/>
      <c r="M39" s="137"/>
      <c r="N39" s="137"/>
      <c r="O39" s="137"/>
      <c r="P39" s="137"/>
      <c r="Q39" s="137"/>
      <c r="R39" s="137"/>
      <c r="S39" s="137"/>
      <c r="T39" s="137"/>
      <c r="U39" s="137"/>
      <c r="V39" s="137"/>
      <c r="W39" s="137"/>
      <c r="X39" s="137"/>
      <c r="Y39" s="137"/>
      <c r="Z39" s="137"/>
    </row>
    <row r="40" spans="1:26" ht="13.35" customHeight="1">
      <c r="K40" s="137"/>
      <c r="L40" s="137"/>
      <c r="M40" s="137"/>
      <c r="N40" s="137"/>
      <c r="O40" s="137"/>
      <c r="P40" s="137"/>
      <c r="Q40" s="137"/>
      <c r="R40" s="137"/>
      <c r="S40" s="137"/>
      <c r="T40" s="137"/>
      <c r="U40" s="137"/>
      <c r="V40" s="137"/>
      <c r="W40" s="137"/>
      <c r="X40" s="137"/>
      <c r="Y40" s="137"/>
      <c r="Z40" s="137"/>
    </row>
    <row r="41" spans="1:26" ht="14.45">
      <c r="K41" s="137"/>
      <c r="L41" s="137"/>
      <c r="M41" s="137"/>
      <c r="N41" s="137"/>
      <c r="O41" s="137"/>
      <c r="P41" s="137"/>
      <c r="Q41" s="137"/>
      <c r="R41" s="137"/>
      <c r="S41" s="137"/>
      <c r="T41" s="137"/>
      <c r="U41" s="137"/>
      <c r="V41" s="137"/>
      <c r="W41" s="137"/>
      <c r="X41" s="137"/>
      <c r="Y41" s="137"/>
      <c r="Z41" s="137"/>
    </row>
    <row r="42" spans="1:26" ht="14.25" customHeight="1"/>
    <row r="43" spans="1:26" ht="14.25" customHeight="1"/>
    <row r="44" spans="1:26" ht="14.25" customHeight="1"/>
    <row r="45" spans="1:26" ht="13.9" customHeight="1"/>
    <row r="46" spans="1:26" ht="14.25" customHeight="1"/>
    <row r="47" spans="1:26" ht="18.75" customHeight="1"/>
    <row r="48" spans="1:26"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6.149999999999999" customHeight="1"/>
    <row r="226" ht="16.149999999999999" customHeight="1"/>
    <row r="227" ht="16.149999999999999" customHeight="1"/>
    <row r="228" ht="16.149999999999999" customHeight="1"/>
    <row r="229" ht="16.149999999999999" customHeight="1"/>
    <row r="230" ht="16.149999999999999" customHeight="1"/>
    <row r="231" ht="16.149999999999999" customHeight="1"/>
    <row r="232" ht="16.149999999999999" customHeight="1"/>
    <row r="233" ht="16.149999999999999" customHeight="1"/>
    <row r="234" ht="16.149999999999999" customHeight="1"/>
    <row r="235" ht="16.149999999999999" customHeight="1"/>
    <row r="236" ht="16.149999999999999" customHeight="1"/>
    <row r="237" ht="16.149999999999999" customHeight="1"/>
    <row r="238" ht="16.149999999999999" customHeight="1"/>
    <row r="239" ht="16.149999999999999" customHeight="1"/>
    <row r="240" ht="16.149999999999999" customHeight="1"/>
    <row r="241" ht="16.149999999999999" customHeight="1"/>
    <row r="242" ht="16.149999999999999" customHeight="1"/>
    <row r="243" ht="16.149999999999999" customHeight="1"/>
    <row r="244" ht="16.149999999999999" customHeight="1"/>
    <row r="245" ht="16.149999999999999" customHeight="1"/>
    <row r="246" ht="16.149999999999999" customHeight="1"/>
    <row r="247" ht="16.149999999999999" customHeight="1"/>
    <row r="248" ht="16.149999999999999" customHeight="1"/>
    <row r="249" ht="16.149999999999999" customHeight="1"/>
    <row r="250" ht="16.149999999999999" customHeight="1"/>
    <row r="251" ht="16.149999999999999" customHeight="1"/>
    <row r="252" ht="16.149999999999999" customHeight="1"/>
    <row r="253" ht="16.149999999999999" customHeight="1"/>
    <row r="254" ht="16.149999999999999" customHeight="1"/>
    <row r="255" ht="16.149999999999999" customHeight="1"/>
    <row r="256" ht="16.149999999999999" customHeight="1"/>
    <row r="257" ht="16.149999999999999" customHeight="1"/>
    <row r="258" ht="16.149999999999999" customHeight="1"/>
    <row r="259" ht="16.149999999999999" customHeight="1"/>
    <row r="260" ht="16.149999999999999" customHeight="1"/>
    <row r="261" ht="16.149999999999999" customHeight="1"/>
    <row r="262" ht="16.149999999999999" customHeight="1"/>
    <row r="263" ht="16.149999999999999" customHeight="1"/>
    <row r="264" ht="16.149999999999999" customHeight="1"/>
    <row r="265" ht="16.149999999999999" customHeight="1"/>
    <row r="266" ht="16.149999999999999" customHeight="1"/>
    <row r="267" ht="16.149999999999999" customHeight="1"/>
    <row r="268" ht="16.149999999999999" customHeight="1"/>
    <row r="269" ht="16.149999999999999" customHeight="1"/>
    <row r="270" ht="16.149999999999999" customHeight="1"/>
    <row r="271" ht="16.149999999999999" customHeight="1"/>
    <row r="272" ht="16.149999999999999" customHeight="1"/>
    <row r="273" ht="16.149999999999999" customHeight="1"/>
    <row r="274" ht="16.149999999999999" customHeight="1"/>
    <row r="275" ht="16.149999999999999" customHeight="1"/>
    <row r="276" ht="16.149999999999999" customHeight="1"/>
    <row r="277" ht="16.149999999999999" customHeight="1"/>
    <row r="278" ht="16.149999999999999" customHeight="1"/>
    <row r="279" ht="16.149999999999999" customHeight="1"/>
    <row r="280" ht="16.149999999999999" customHeight="1"/>
    <row r="281" ht="16.149999999999999" customHeight="1"/>
    <row r="282" ht="16.149999999999999" customHeight="1"/>
    <row r="283" ht="16.149999999999999" customHeight="1"/>
    <row r="284" ht="16.149999999999999" customHeight="1"/>
    <row r="285" ht="16.149999999999999" customHeight="1"/>
    <row r="286" ht="16.149999999999999" customHeight="1"/>
    <row r="287" ht="16.149999999999999" customHeight="1"/>
    <row r="288" ht="16.149999999999999" customHeight="1"/>
    <row r="289" ht="16.149999999999999" customHeight="1"/>
    <row r="290" ht="16.149999999999999" customHeight="1"/>
    <row r="291" ht="16.149999999999999" customHeight="1"/>
    <row r="292" ht="16.149999999999999" customHeight="1"/>
    <row r="293" ht="16.149999999999999" customHeight="1"/>
    <row r="294" ht="16.149999999999999" customHeight="1"/>
    <row r="295" ht="16.149999999999999" customHeight="1"/>
    <row r="296" ht="16.149999999999999" customHeight="1"/>
    <row r="297" ht="16.149999999999999" customHeight="1"/>
    <row r="298" ht="16.149999999999999" customHeight="1"/>
    <row r="299" ht="16.149999999999999" customHeight="1"/>
    <row r="300" ht="16.149999999999999" customHeight="1"/>
    <row r="301" ht="16.149999999999999" customHeight="1"/>
    <row r="302" ht="16.149999999999999" customHeight="1"/>
    <row r="303" ht="16.149999999999999" customHeight="1"/>
    <row r="304" ht="16.149999999999999" customHeight="1"/>
    <row r="305" ht="16.149999999999999" customHeight="1"/>
    <row r="306" ht="16.149999999999999" customHeight="1"/>
    <row r="307" ht="16.149999999999999" customHeight="1"/>
    <row r="308" ht="16.149999999999999" customHeight="1"/>
    <row r="309" ht="16.149999999999999" customHeight="1"/>
    <row r="310" ht="16.149999999999999" customHeight="1"/>
    <row r="311" ht="16.149999999999999" customHeight="1"/>
    <row r="312" ht="16.149999999999999" customHeight="1"/>
    <row r="313" ht="16.149999999999999" customHeight="1"/>
    <row r="314" ht="16.149999999999999" customHeight="1"/>
    <row r="315" ht="16.149999999999999" customHeight="1"/>
    <row r="316" ht="16.149999999999999" customHeight="1"/>
    <row r="317" ht="16.149999999999999" customHeight="1"/>
    <row r="318" ht="16.149999999999999" customHeight="1"/>
    <row r="319" ht="16.149999999999999" customHeight="1"/>
    <row r="320" ht="16.149999999999999" customHeight="1"/>
    <row r="321" ht="16.149999999999999" customHeight="1"/>
    <row r="322" ht="16.149999999999999" customHeight="1"/>
    <row r="323" ht="16.149999999999999" customHeight="1"/>
    <row r="324" ht="16.149999999999999" customHeight="1"/>
    <row r="325" ht="16.149999999999999" customHeight="1"/>
    <row r="326" ht="16.149999999999999" customHeight="1"/>
    <row r="327" ht="16.149999999999999" customHeight="1"/>
    <row r="328" ht="16.149999999999999" customHeight="1"/>
    <row r="329" ht="16.149999999999999" customHeight="1"/>
    <row r="330" ht="16.149999999999999" customHeight="1"/>
    <row r="331" ht="16.149999999999999" customHeight="1"/>
    <row r="332" ht="16.149999999999999" customHeight="1"/>
    <row r="333" ht="16.149999999999999" customHeight="1"/>
    <row r="334" ht="16.149999999999999" customHeight="1"/>
    <row r="335" ht="16.149999999999999" customHeight="1"/>
    <row r="336" ht="16.149999999999999" customHeight="1"/>
    <row r="337" ht="16.149999999999999" customHeight="1"/>
    <row r="338" ht="16.149999999999999" customHeight="1"/>
    <row r="339" ht="16.149999999999999" customHeight="1"/>
    <row r="340" ht="16.149999999999999" customHeight="1"/>
    <row r="341" ht="16.149999999999999" customHeight="1"/>
    <row r="342" ht="16.149999999999999" customHeight="1"/>
    <row r="343" ht="16.149999999999999" customHeight="1"/>
    <row r="344" ht="16.149999999999999" customHeight="1"/>
    <row r="345" ht="16.149999999999999" customHeight="1"/>
    <row r="346" ht="16.149999999999999" customHeight="1"/>
    <row r="347" ht="16.149999999999999" customHeight="1"/>
    <row r="348" ht="16.149999999999999" customHeight="1"/>
    <row r="349" ht="16.149999999999999" customHeight="1"/>
    <row r="350" ht="16.149999999999999" customHeight="1"/>
    <row r="351" ht="16.149999999999999" customHeight="1"/>
    <row r="352" ht="16.149999999999999" customHeight="1"/>
    <row r="353" ht="16.149999999999999" customHeight="1"/>
    <row r="354" ht="16.149999999999999" customHeight="1"/>
    <row r="355" ht="16.149999999999999" customHeight="1"/>
    <row r="356" ht="16.149999999999999" customHeight="1"/>
    <row r="357" ht="16.149999999999999" customHeight="1"/>
    <row r="358" ht="16.149999999999999" customHeight="1"/>
    <row r="359" ht="16.149999999999999" customHeight="1"/>
    <row r="360" ht="16.149999999999999" customHeight="1"/>
    <row r="361" ht="16.149999999999999" customHeight="1"/>
    <row r="362" ht="16.149999999999999" customHeight="1"/>
    <row r="363" ht="16.149999999999999" customHeight="1"/>
    <row r="364" ht="16.149999999999999" customHeight="1"/>
    <row r="365" ht="16.149999999999999" customHeight="1"/>
    <row r="366" ht="16.149999999999999" customHeight="1"/>
    <row r="367" ht="16.149999999999999" customHeight="1"/>
    <row r="368" ht="16.149999999999999" customHeight="1"/>
    <row r="369" ht="16.149999999999999" customHeight="1"/>
    <row r="370" ht="16.149999999999999" customHeight="1"/>
    <row r="371" ht="16.149999999999999" customHeight="1"/>
    <row r="372" ht="16.149999999999999" customHeight="1"/>
    <row r="373" ht="16.149999999999999" customHeight="1"/>
    <row r="374" ht="16.149999999999999" customHeight="1"/>
    <row r="375" ht="16.149999999999999" customHeight="1"/>
    <row r="376" ht="16.149999999999999" customHeight="1"/>
    <row r="377" ht="16.149999999999999" customHeight="1"/>
    <row r="378" ht="16.149999999999999" customHeight="1"/>
    <row r="379" ht="16.149999999999999" customHeight="1"/>
    <row r="380" ht="16.149999999999999" customHeight="1"/>
    <row r="381" ht="16.149999999999999" customHeight="1"/>
    <row r="382" ht="16.149999999999999" customHeight="1"/>
    <row r="383" ht="16.149999999999999" customHeight="1"/>
    <row r="384" ht="16.149999999999999" customHeight="1"/>
    <row r="385" ht="16.149999999999999" customHeight="1"/>
    <row r="386" ht="16.149999999999999" customHeight="1"/>
    <row r="387" ht="16.149999999999999" customHeight="1"/>
    <row r="388" ht="16.149999999999999" customHeight="1"/>
    <row r="389" ht="16.149999999999999" customHeight="1"/>
    <row r="390" ht="16.149999999999999" customHeight="1"/>
    <row r="391" ht="16.149999999999999" customHeight="1"/>
    <row r="392" ht="16.149999999999999" customHeight="1"/>
    <row r="393" ht="16.149999999999999" customHeight="1"/>
    <row r="394" ht="16.149999999999999" customHeight="1"/>
    <row r="395" ht="16.149999999999999" customHeight="1"/>
    <row r="396" ht="16.149999999999999" customHeight="1"/>
    <row r="397" ht="16.149999999999999" customHeight="1"/>
    <row r="398" ht="16.149999999999999" customHeight="1"/>
    <row r="399" ht="16.149999999999999" customHeight="1"/>
    <row r="400" ht="16.149999999999999" customHeight="1"/>
    <row r="401" ht="16.149999999999999" customHeight="1"/>
    <row r="402" ht="16.149999999999999" customHeight="1"/>
    <row r="403" ht="16.149999999999999" customHeight="1"/>
    <row r="404" ht="16.149999999999999" customHeight="1"/>
    <row r="405" ht="16.149999999999999" customHeight="1"/>
    <row r="406" ht="16.149999999999999" customHeight="1"/>
    <row r="407" ht="16.149999999999999" customHeight="1"/>
    <row r="408" ht="16.149999999999999" customHeight="1"/>
    <row r="409" ht="16.149999999999999" customHeight="1"/>
    <row r="410" ht="16.149999999999999" customHeight="1"/>
    <row r="411" ht="16.149999999999999" customHeight="1"/>
    <row r="412" ht="16.149999999999999" customHeight="1"/>
    <row r="413" ht="16.149999999999999" customHeight="1"/>
    <row r="414" ht="16.149999999999999" customHeight="1"/>
    <row r="415" ht="16.149999999999999" customHeight="1"/>
    <row r="416" ht="16.149999999999999" customHeight="1"/>
    <row r="417" ht="16.149999999999999" customHeight="1"/>
    <row r="418" ht="16.149999999999999" customHeight="1"/>
    <row r="419" ht="16.149999999999999" customHeight="1"/>
    <row r="420" ht="16.149999999999999" customHeight="1"/>
    <row r="421" ht="16.149999999999999" customHeight="1"/>
    <row r="422" ht="16.149999999999999" customHeight="1"/>
    <row r="423" ht="16.149999999999999" customHeight="1"/>
    <row r="424" ht="16.149999999999999" customHeight="1"/>
    <row r="425" ht="16.149999999999999" customHeight="1"/>
    <row r="426" ht="16.149999999999999" customHeight="1"/>
    <row r="427" ht="16.149999999999999" customHeight="1"/>
    <row r="428" ht="16.149999999999999" customHeight="1"/>
    <row r="429" ht="16.149999999999999" customHeight="1"/>
    <row r="430" ht="16.149999999999999" customHeight="1"/>
    <row r="431" ht="16.149999999999999" customHeight="1"/>
    <row r="432" ht="16.149999999999999" customHeight="1"/>
    <row r="433" ht="16.149999999999999" customHeight="1"/>
    <row r="434" ht="16.149999999999999" customHeight="1"/>
    <row r="435" ht="16.149999999999999" customHeight="1"/>
    <row r="436" ht="16.149999999999999" customHeight="1"/>
    <row r="437" ht="16.149999999999999" customHeight="1"/>
    <row r="438" ht="16.149999999999999" customHeight="1"/>
    <row r="439" ht="16.149999999999999" customHeight="1"/>
    <row r="440" ht="16.149999999999999" customHeight="1"/>
    <row r="441" ht="16.149999999999999" customHeight="1"/>
    <row r="442" ht="16.149999999999999" customHeight="1"/>
    <row r="443" ht="16.149999999999999" customHeight="1"/>
    <row r="444" ht="16.149999999999999" customHeight="1"/>
    <row r="445" ht="16.149999999999999" customHeight="1"/>
    <row r="446" ht="16.149999999999999" customHeight="1"/>
    <row r="447" ht="16.149999999999999" customHeight="1"/>
    <row r="448" ht="16.149999999999999" customHeight="1"/>
    <row r="449" ht="16.149999999999999" customHeight="1"/>
    <row r="450" ht="16.149999999999999" customHeight="1"/>
    <row r="451" ht="16.149999999999999" customHeight="1"/>
    <row r="452" ht="16.149999999999999" customHeight="1"/>
    <row r="453" ht="16.149999999999999" customHeight="1"/>
    <row r="454" ht="16.149999999999999" customHeight="1"/>
    <row r="455" ht="16.149999999999999" customHeight="1"/>
    <row r="456" ht="16.149999999999999" customHeight="1"/>
    <row r="457" ht="16.149999999999999" customHeight="1"/>
    <row r="458" ht="16.149999999999999" customHeight="1"/>
    <row r="459" ht="16.149999999999999" customHeight="1"/>
    <row r="460" ht="16.149999999999999" customHeight="1"/>
    <row r="461" ht="16.149999999999999" customHeight="1"/>
    <row r="462" ht="16.149999999999999" customHeight="1"/>
    <row r="463" ht="16.149999999999999" customHeight="1"/>
    <row r="464" ht="16.149999999999999" customHeight="1"/>
    <row r="465" ht="16.149999999999999" customHeight="1"/>
    <row r="466" ht="16.149999999999999" customHeight="1"/>
    <row r="467" ht="16.149999999999999" customHeight="1"/>
    <row r="468" ht="16.149999999999999" customHeight="1"/>
    <row r="469" ht="16.149999999999999" customHeight="1"/>
    <row r="470" ht="16.149999999999999" customHeight="1"/>
    <row r="471" ht="16.149999999999999" customHeight="1"/>
    <row r="472" ht="16.149999999999999" customHeight="1"/>
    <row r="473" ht="16.149999999999999" customHeight="1"/>
    <row r="474" ht="16.149999999999999" customHeight="1"/>
    <row r="475" ht="16.149999999999999" customHeight="1"/>
    <row r="476" ht="16.149999999999999" customHeight="1"/>
    <row r="477" ht="16.149999999999999" customHeight="1"/>
    <row r="478" ht="16.149999999999999" customHeight="1"/>
    <row r="479" ht="16.149999999999999" customHeight="1"/>
    <row r="480" ht="16.149999999999999" customHeight="1"/>
    <row r="481" ht="16.149999999999999" customHeight="1"/>
    <row r="482" ht="16.149999999999999" customHeight="1"/>
    <row r="483" ht="16.149999999999999" customHeight="1"/>
    <row r="484" ht="16.149999999999999" customHeight="1"/>
    <row r="485" ht="16.149999999999999" customHeight="1"/>
    <row r="486" ht="16.149999999999999" customHeight="1"/>
    <row r="487" ht="16.149999999999999" customHeight="1"/>
    <row r="488" ht="16.149999999999999" customHeight="1"/>
    <row r="489" ht="16.149999999999999" customHeight="1"/>
    <row r="490" ht="16.149999999999999" customHeight="1"/>
    <row r="491" ht="16.149999999999999" customHeight="1"/>
    <row r="492" ht="16.149999999999999" customHeight="1"/>
    <row r="493" ht="16.149999999999999" customHeight="1"/>
    <row r="494" ht="16.149999999999999" customHeight="1"/>
    <row r="495" ht="16.149999999999999" customHeight="1"/>
    <row r="496" ht="16.149999999999999" customHeight="1"/>
    <row r="497" ht="16.149999999999999" customHeight="1"/>
    <row r="498" ht="16.149999999999999" customHeight="1"/>
    <row r="499" ht="16.149999999999999" customHeight="1"/>
    <row r="500" ht="16.149999999999999" customHeight="1"/>
    <row r="501" ht="16.149999999999999" customHeight="1"/>
    <row r="502" ht="16.149999999999999" customHeight="1"/>
    <row r="503" ht="16.149999999999999" customHeight="1"/>
    <row r="504" ht="16.149999999999999" customHeight="1"/>
    <row r="505" ht="16.149999999999999" customHeight="1"/>
    <row r="506" ht="16.149999999999999" customHeight="1"/>
    <row r="507" ht="16.149999999999999" customHeight="1"/>
    <row r="508" ht="16.149999999999999" customHeight="1"/>
    <row r="509" ht="16.149999999999999" customHeight="1"/>
    <row r="510" ht="16.149999999999999" customHeight="1"/>
    <row r="511" ht="16.149999999999999" customHeight="1"/>
    <row r="512" ht="16.149999999999999" customHeight="1"/>
    <row r="513" ht="16.149999999999999" customHeight="1"/>
    <row r="514" ht="16.149999999999999" customHeight="1"/>
    <row r="515" ht="16.149999999999999" customHeight="1"/>
    <row r="516" ht="16.149999999999999" customHeight="1"/>
    <row r="517" ht="16.149999999999999" customHeight="1"/>
    <row r="518" ht="16.149999999999999" customHeight="1"/>
    <row r="519" ht="16.149999999999999" customHeight="1"/>
    <row r="520" ht="16.149999999999999" customHeight="1"/>
    <row r="521" ht="16.149999999999999" customHeight="1"/>
    <row r="522" ht="16.149999999999999" customHeight="1"/>
    <row r="523" ht="16.149999999999999" customHeight="1"/>
    <row r="524" ht="16.149999999999999" customHeight="1"/>
    <row r="525" ht="16.149999999999999" customHeight="1"/>
    <row r="526" ht="16.149999999999999" customHeight="1"/>
    <row r="527" ht="16.149999999999999" customHeight="1"/>
    <row r="528" ht="16.149999999999999" customHeight="1"/>
    <row r="529" ht="16.149999999999999" customHeight="1"/>
    <row r="530" ht="16.149999999999999" customHeight="1"/>
    <row r="531" ht="16.149999999999999" customHeight="1"/>
    <row r="532" ht="16.149999999999999" customHeight="1"/>
    <row r="533" ht="16.149999999999999" customHeight="1"/>
    <row r="534" ht="16.149999999999999" customHeight="1"/>
    <row r="535" ht="16.149999999999999" customHeight="1"/>
    <row r="536" ht="16.149999999999999" customHeight="1"/>
    <row r="537" ht="16.149999999999999" customHeight="1"/>
    <row r="538" ht="16.149999999999999" customHeight="1"/>
    <row r="539" ht="16.149999999999999" customHeight="1"/>
    <row r="540" ht="16.149999999999999" customHeight="1"/>
    <row r="541" ht="16.149999999999999" customHeight="1"/>
    <row r="542" ht="16.149999999999999" customHeight="1"/>
    <row r="543" ht="16.149999999999999" customHeight="1"/>
    <row r="544" ht="16.149999999999999" customHeight="1"/>
    <row r="545" ht="16.149999999999999" customHeight="1"/>
    <row r="546" ht="16.149999999999999" customHeight="1"/>
    <row r="547" ht="16.149999999999999" customHeight="1"/>
    <row r="548" ht="16.149999999999999" customHeight="1"/>
    <row r="549" ht="16.149999999999999" customHeight="1"/>
    <row r="550" ht="16.149999999999999" customHeight="1"/>
    <row r="551" ht="16.149999999999999" customHeight="1"/>
    <row r="552" ht="16.149999999999999" customHeight="1"/>
    <row r="553" ht="16.149999999999999" customHeight="1"/>
    <row r="554" ht="16.149999999999999" customHeight="1"/>
    <row r="555" ht="16.149999999999999" customHeight="1"/>
    <row r="556" ht="16.149999999999999" customHeight="1"/>
    <row r="557" ht="16.149999999999999" customHeight="1"/>
    <row r="558" ht="16.149999999999999" customHeight="1"/>
    <row r="559" ht="16.149999999999999" customHeight="1"/>
    <row r="560" ht="16.149999999999999" customHeight="1"/>
    <row r="561" ht="16.149999999999999" customHeight="1"/>
    <row r="562" ht="16.149999999999999" customHeight="1"/>
    <row r="563" ht="16.149999999999999" customHeight="1"/>
    <row r="564" ht="16.149999999999999" customHeight="1"/>
    <row r="565" ht="16.149999999999999" customHeight="1"/>
    <row r="566" ht="16.149999999999999" customHeight="1"/>
    <row r="567" ht="16.149999999999999" customHeight="1"/>
    <row r="568" ht="16.149999999999999" customHeight="1"/>
    <row r="569" ht="16.149999999999999" customHeight="1"/>
    <row r="570" ht="16.149999999999999" customHeight="1"/>
    <row r="571" ht="16.149999999999999" customHeight="1"/>
    <row r="572" ht="16.149999999999999" customHeight="1"/>
    <row r="573" ht="16.149999999999999" customHeight="1"/>
    <row r="574" ht="16.149999999999999" customHeight="1"/>
    <row r="575" ht="16.149999999999999" customHeight="1"/>
    <row r="576" ht="16.149999999999999" customHeight="1"/>
    <row r="577" ht="16.149999999999999" customHeight="1"/>
    <row r="578" ht="16.149999999999999" customHeight="1"/>
    <row r="579" ht="16.149999999999999" customHeight="1"/>
    <row r="580" ht="16.149999999999999" customHeight="1"/>
    <row r="581" ht="16.149999999999999" customHeight="1"/>
    <row r="582" ht="16.149999999999999" customHeight="1"/>
    <row r="583" ht="16.149999999999999" customHeight="1"/>
    <row r="584" ht="16.149999999999999" customHeight="1"/>
    <row r="585" ht="16.149999999999999" customHeight="1"/>
    <row r="586" ht="16.149999999999999" customHeight="1"/>
    <row r="587" ht="16.149999999999999" customHeight="1"/>
    <row r="588" ht="16.149999999999999" customHeight="1"/>
    <row r="589" ht="16.149999999999999" customHeight="1"/>
    <row r="590" ht="16.149999999999999" customHeight="1"/>
    <row r="591" ht="16.149999999999999" customHeight="1"/>
    <row r="592" ht="16.149999999999999" customHeight="1"/>
    <row r="593" ht="16.149999999999999" customHeight="1"/>
    <row r="594" ht="16.149999999999999" customHeight="1"/>
    <row r="595" ht="16.149999999999999" customHeight="1"/>
    <row r="596" ht="16.149999999999999" customHeight="1"/>
    <row r="597" ht="16.149999999999999" customHeight="1"/>
    <row r="598" ht="16.149999999999999" customHeight="1"/>
    <row r="599" ht="16.149999999999999" customHeight="1"/>
    <row r="600" ht="16.149999999999999" customHeight="1"/>
    <row r="601" ht="16.149999999999999" customHeight="1"/>
    <row r="602" ht="16.149999999999999" customHeight="1"/>
    <row r="603" ht="16.149999999999999" customHeight="1"/>
    <row r="604" ht="16.149999999999999" customHeight="1"/>
    <row r="605" ht="16.149999999999999" customHeight="1"/>
    <row r="606" ht="16.149999999999999" customHeight="1"/>
    <row r="607" ht="16.149999999999999" customHeight="1"/>
    <row r="608" ht="16.149999999999999" customHeight="1"/>
    <row r="609" ht="16.149999999999999" customHeight="1"/>
    <row r="610" ht="16.149999999999999" customHeight="1"/>
    <row r="611" ht="16.149999999999999" customHeight="1"/>
    <row r="612" ht="16.149999999999999" customHeight="1"/>
    <row r="613" ht="16.149999999999999" customHeight="1"/>
    <row r="614" ht="16.149999999999999" customHeight="1"/>
    <row r="615" ht="16.149999999999999" customHeight="1"/>
    <row r="616" ht="16.149999999999999" customHeight="1"/>
    <row r="617" ht="16.149999999999999" customHeight="1"/>
    <row r="618" ht="16.149999999999999" customHeight="1"/>
    <row r="619" ht="16.149999999999999" customHeight="1"/>
    <row r="620" ht="16.149999999999999" customHeight="1"/>
    <row r="621" ht="16.149999999999999" customHeight="1"/>
    <row r="622" ht="16.149999999999999" customHeight="1"/>
    <row r="623" ht="16.149999999999999" customHeight="1"/>
    <row r="624" ht="16.149999999999999" customHeight="1"/>
    <row r="625" ht="16.149999999999999" customHeight="1"/>
    <row r="626" ht="16.149999999999999" customHeight="1"/>
    <row r="627" ht="16.149999999999999" customHeight="1"/>
    <row r="628" ht="16.149999999999999" customHeight="1"/>
    <row r="629" ht="16.149999999999999" customHeight="1"/>
    <row r="630" ht="16.149999999999999" customHeight="1"/>
    <row r="631" ht="16.149999999999999" customHeight="1"/>
    <row r="632" ht="16.149999999999999" customHeight="1"/>
    <row r="633" ht="16.149999999999999" customHeight="1"/>
    <row r="634" ht="16.149999999999999" customHeight="1"/>
    <row r="635" ht="16.149999999999999" customHeight="1"/>
    <row r="636" ht="16.149999999999999" customHeight="1"/>
    <row r="637" ht="16.149999999999999" customHeight="1"/>
    <row r="638" ht="16.149999999999999" customHeight="1"/>
    <row r="639" ht="16.149999999999999" customHeight="1"/>
    <row r="640" ht="16.149999999999999" customHeight="1"/>
    <row r="641" ht="16.149999999999999" customHeight="1"/>
    <row r="642" ht="16.149999999999999" customHeight="1"/>
    <row r="643" ht="16.149999999999999" customHeight="1"/>
    <row r="644" ht="16.149999999999999" customHeight="1"/>
    <row r="645" ht="16.149999999999999" customHeight="1"/>
    <row r="646" ht="16.149999999999999" customHeight="1"/>
    <row r="647" ht="16.149999999999999" customHeight="1"/>
    <row r="648" ht="16.149999999999999" customHeight="1"/>
    <row r="649" ht="16.149999999999999" customHeight="1"/>
    <row r="650" ht="16.149999999999999" customHeight="1"/>
    <row r="651" ht="16.149999999999999" customHeight="1"/>
    <row r="652" ht="16.149999999999999" customHeight="1"/>
    <row r="653" ht="16.149999999999999" customHeight="1"/>
    <row r="654" ht="16.149999999999999" customHeight="1"/>
    <row r="655" ht="16.149999999999999" customHeight="1"/>
    <row r="656" ht="16.149999999999999" customHeight="1"/>
    <row r="657" ht="16.149999999999999" customHeight="1"/>
    <row r="658" ht="16.149999999999999" customHeight="1"/>
    <row r="659" ht="16.149999999999999" customHeight="1"/>
    <row r="660" ht="16.149999999999999" customHeight="1"/>
    <row r="661" ht="16.149999999999999" customHeight="1"/>
    <row r="662" ht="16.149999999999999" customHeight="1"/>
    <row r="663" ht="16.149999999999999" customHeight="1"/>
    <row r="664" ht="16.149999999999999" customHeight="1"/>
    <row r="665" ht="16.149999999999999" customHeight="1"/>
    <row r="666" ht="16.149999999999999" customHeight="1"/>
    <row r="667" ht="16.149999999999999" customHeight="1"/>
    <row r="668" ht="16.149999999999999" customHeight="1"/>
    <row r="669" ht="16.149999999999999" customHeight="1"/>
    <row r="670" ht="16.149999999999999" customHeight="1"/>
    <row r="671" ht="16.149999999999999" customHeight="1"/>
    <row r="672" ht="16.149999999999999" customHeight="1"/>
    <row r="673" ht="16.149999999999999" customHeight="1"/>
    <row r="674" ht="16.149999999999999" customHeight="1"/>
    <row r="675" ht="16.149999999999999" customHeight="1"/>
    <row r="676" ht="16.149999999999999" customHeight="1"/>
    <row r="677" ht="16.149999999999999" customHeight="1"/>
    <row r="678" ht="16.149999999999999" customHeight="1"/>
    <row r="679" ht="16.149999999999999" customHeight="1"/>
    <row r="680" ht="16.149999999999999" customHeight="1"/>
    <row r="681" ht="16.149999999999999" customHeight="1"/>
    <row r="682" ht="16.149999999999999" customHeight="1"/>
    <row r="683" ht="16.149999999999999" customHeight="1"/>
    <row r="684" ht="16.149999999999999" customHeight="1"/>
    <row r="685" ht="16.149999999999999" customHeight="1"/>
    <row r="686" ht="16.149999999999999" customHeight="1"/>
    <row r="687" ht="16.149999999999999" customHeight="1"/>
    <row r="688" ht="16.149999999999999" customHeight="1"/>
    <row r="689" ht="16.149999999999999" customHeight="1"/>
    <row r="690" ht="16.149999999999999" customHeight="1"/>
    <row r="691" ht="16.149999999999999" customHeight="1"/>
    <row r="692" ht="16.149999999999999" customHeight="1"/>
    <row r="693" ht="16.149999999999999" customHeight="1"/>
    <row r="694" ht="16.149999999999999" customHeight="1"/>
    <row r="695" ht="16.149999999999999" customHeight="1"/>
    <row r="696" ht="16.149999999999999" customHeight="1"/>
    <row r="697" ht="16.149999999999999" customHeight="1"/>
    <row r="698" ht="16.149999999999999" customHeight="1"/>
    <row r="699" ht="16.149999999999999" customHeight="1"/>
    <row r="700" ht="16.149999999999999" customHeight="1"/>
    <row r="701" ht="16.149999999999999" customHeight="1"/>
    <row r="702" ht="16.149999999999999" customHeight="1"/>
    <row r="703" ht="16.149999999999999" customHeight="1"/>
    <row r="704" ht="16.149999999999999" customHeight="1"/>
    <row r="705" ht="16.149999999999999" customHeight="1"/>
    <row r="706" ht="16.149999999999999" customHeight="1"/>
    <row r="707" ht="16.149999999999999" customHeight="1"/>
    <row r="708" ht="16.149999999999999" customHeight="1"/>
    <row r="709" ht="16.149999999999999" customHeight="1"/>
    <row r="710" ht="16.149999999999999" customHeight="1"/>
    <row r="711" ht="16.149999999999999" customHeight="1"/>
    <row r="712" ht="16.149999999999999" customHeight="1"/>
    <row r="713" ht="16.149999999999999" customHeight="1"/>
    <row r="714" ht="16.149999999999999" customHeight="1"/>
    <row r="715" ht="16.149999999999999" customHeight="1"/>
    <row r="716" ht="16.149999999999999" customHeight="1"/>
    <row r="717" ht="16.149999999999999" customHeight="1"/>
    <row r="718" ht="16.149999999999999" customHeight="1"/>
    <row r="719" ht="16.149999999999999" customHeight="1"/>
    <row r="720" ht="16.149999999999999" customHeight="1"/>
    <row r="721" ht="16.149999999999999" customHeight="1"/>
    <row r="722" ht="16.149999999999999" customHeight="1"/>
    <row r="723" ht="16.149999999999999" customHeight="1"/>
    <row r="724" ht="16.149999999999999" customHeight="1"/>
    <row r="725" ht="16.149999999999999" customHeight="1"/>
    <row r="726" ht="16.149999999999999" customHeight="1"/>
    <row r="727" ht="16.149999999999999" customHeight="1"/>
    <row r="728" ht="16.149999999999999" customHeight="1"/>
    <row r="729" ht="16.149999999999999" customHeight="1"/>
    <row r="730" ht="16.149999999999999" customHeight="1"/>
    <row r="731" ht="16.149999999999999" customHeight="1"/>
    <row r="732" ht="16.149999999999999" customHeight="1"/>
    <row r="733" ht="16.149999999999999" customHeight="1"/>
    <row r="734" ht="16.149999999999999" customHeight="1"/>
    <row r="735" ht="16.149999999999999" customHeight="1"/>
    <row r="736" ht="16.149999999999999" customHeight="1"/>
    <row r="737" ht="16.149999999999999" customHeight="1"/>
    <row r="738" ht="16.149999999999999" customHeight="1"/>
    <row r="739" ht="16.149999999999999" customHeight="1"/>
    <row r="740" ht="16.149999999999999" customHeight="1"/>
    <row r="741" ht="16.149999999999999" customHeight="1"/>
    <row r="742" ht="16.149999999999999" customHeight="1"/>
    <row r="743" ht="16.149999999999999" customHeight="1"/>
    <row r="744" ht="16.149999999999999" customHeight="1"/>
    <row r="745" ht="16.149999999999999" customHeight="1"/>
    <row r="746" ht="16.149999999999999" customHeight="1"/>
    <row r="747" ht="16.149999999999999" customHeight="1"/>
    <row r="748" ht="16.149999999999999" customHeight="1"/>
    <row r="749" ht="16.149999999999999" customHeight="1"/>
    <row r="750" ht="16.149999999999999" customHeight="1"/>
    <row r="751" ht="16.149999999999999" customHeight="1"/>
    <row r="752" ht="16.149999999999999" customHeight="1"/>
    <row r="753" ht="16.149999999999999" customHeight="1"/>
    <row r="754" ht="16.149999999999999" customHeight="1"/>
    <row r="755" ht="16.149999999999999" customHeight="1"/>
    <row r="756" ht="16.149999999999999" customHeight="1"/>
    <row r="757" ht="16.149999999999999" customHeight="1"/>
    <row r="758" ht="16.149999999999999" customHeight="1"/>
    <row r="759" ht="16.149999999999999" customHeight="1"/>
    <row r="760" ht="16.149999999999999" customHeight="1"/>
    <row r="761" ht="16.149999999999999" customHeight="1"/>
    <row r="762" ht="16.149999999999999" customHeight="1"/>
    <row r="763" ht="16.149999999999999" customHeight="1"/>
    <row r="764" ht="16.149999999999999" customHeight="1"/>
    <row r="765" ht="16.149999999999999" customHeight="1"/>
    <row r="766" ht="16.149999999999999" customHeight="1"/>
    <row r="767" ht="16.149999999999999" customHeight="1"/>
    <row r="768" ht="16.149999999999999" customHeight="1"/>
    <row r="769" ht="16.149999999999999" customHeight="1"/>
    <row r="770" ht="16.149999999999999" customHeight="1"/>
    <row r="771" ht="16.149999999999999" customHeight="1"/>
    <row r="772" ht="16.149999999999999" customHeight="1"/>
    <row r="773" ht="16.149999999999999" customHeight="1"/>
    <row r="774" ht="16.149999999999999" customHeight="1"/>
    <row r="775" ht="16.149999999999999" customHeight="1"/>
    <row r="776" ht="16.149999999999999" customHeight="1"/>
    <row r="777" ht="16.149999999999999" customHeight="1"/>
    <row r="778" ht="16.149999999999999" customHeight="1"/>
    <row r="779" ht="16.149999999999999" customHeight="1"/>
    <row r="780" ht="16.149999999999999" customHeight="1"/>
    <row r="781" ht="16.149999999999999" customHeight="1"/>
    <row r="782" ht="16.149999999999999" customHeight="1"/>
    <row r="783" ht="16.149999999999999" customHeight="1"/>
    <row r="784" ht="16.149999999999999" customHeight="1"/>
    <row r="785" ht="16.149999999999999" customHeight="1"/>
    <row r="786" ht="16.149999999999999" customHeight="1"/>
    <row r="787" ht="16.149999999999999" customHeight="1"/>
    <row r="788" ht="16.149999999999999" customHeight="1"/>
    <row r="789" ht="16.149999999999999" customHeight="1"/>
    <row r="790" ht="16.149999999999999" customHeight="1"/>
    <row r="791" ht="16.149999999999999" customHeight="1"/>
    <row r="792" ht="16.149999999999999" customHeight="1"/>
    <row r="793" ht="16.149999999999999" customHeight="1"/>
    <row r="794" ht="16.149999999999999" customHeight="1"/>
    <row r="795" ht="16.149999999999999" customHeight="1"/>
    <row r="796" ht="16.149999999999999" customHeight="1"/>
    <row r="797" ht="16.149999999999999" customHeight="1"/>
    <row r="798" ht="16.149999999999999" customHeight="1"/>
    <row r="799" ht="16.149999999999999" customHeight="1"/>
    <row r="800" ht="16.149999999999999" customHeight="1"/>
    <row r="801" ht="16.149999999999999" customHeight="1"/>
    <row r="802" ht="16.149999999999999" customHeight="1"/>
    <row r="803" ht="16.149999999999999" customHeight="1"/>
    <row r="804" ht="16.149999999999999" customHeight="1"/>
    <row r="805" ht="16.149999999999999" customHeight="1"/>
    <row r="806" ht="16.149999999999999" customHeight="1"/>
    <row r="807" ht="16.149999999999999" customHeight="1"/>
    <row r="808" ht="16.149999999999999" customHeight="1"/>
    <row r="809" ht="16.149999999999999" customHeight="1"/>
    <row r="810" ht="16.149999999999999" customHeight="1"/>
    <row r="811" ht="16.149999999999999" customHeight="1"/>
    <row r="812" ht="16.149999999999999" customHeight="1"/>
    <row r="813" ht="16.149999999999999" customHeight="1"/>
    <row r="814" ht="16.149999999999999" customHeight="1"/>
    <row r="815" ht="16.149999999999999" customHeight="1"/>
    <row r="816" ht="16.149999999999999" customHeight="1"/>
    <row r="817" ht="16.149999999999999" customHeight="1"/>
    <row r="818" ht="16.149999999999999" customHeight="1"/>
    <row r="819" ht="16.149999999999999" customHeight="1"/>
    <row r="820" ht="16.149999999999999" customHeight="1"/>
    <row r="821" ht="16.149999999999999" customHeight="1"/>
    <row r="822" ht="16.149999999999999" customHeight="1"/>
    <row r="823" ht="16.149999999999999" customHeight="1"/>
    <row r="824" ht="16.149999999999999" customHeight="1"/>
    <row r="825" ht="16.149999999999999" customHeight="1"/>
    <row r="826" ht="16.149999999999999" customHeight="1"/>
    <row r="827" ht="16.149999999999999" customHeight="1"/>
    <row r="828" ht="16.149999999999999" customHeight="1"/>
    <row r="829" ht="16.149999999999999" customHeight="1"/>
    <row r="830" ht="16.149999999999999" customHeight="1"/>
    <row r="831" ht="16.149999999999999" customHeight="1"/>
    <row r="832" ht="16.149999999999999" customHeight="1"/>
    <row r="833" ht="16.149999999999999" customHeight="1"/>
    <row r="834" ht="16.149999999999999" customHeight="1"/>
    <row r="835" ht="16.149999999999999" customHeight="1"/>
    <row r="836" ht="16.149999999999999" customHeight="1"/>
    <row r="837" ht="16.149999999999999" customHeight="1"/>
    <row r="838" ht="16.149999999999999" customHeight="1"/>
    <row r="839" ht="16.149999999999999" customHeight="1"/>
    <row r="840" ht="16.149999999999999" customHeight="1"/>
    <row r="841" ht="16.149999999999999" customHeight="1"/>
    <row r="842" ht="16.149999999999999" customHeight="1"/>
    <row r="843" ht="16.149999999999999" customHeight="1"/>
    <row r="844" ht="16.149999999999999" customHeight="1"/>
    <row r="845" ht="16.149999999999999" customHeight="1"/>
    <row r="846" ht="16.149999999999999" customHeight="1"/>
    <row r="847" ht="16.149999999999999" customHeight="1"/>
    <row r="848" ht="16.149999999999999" customHeight="1"/>
    <row r="849" ht="16.149999999999999" customHeight="1"/>
    <row r="850" ht="16.149999999999999" customHeight="1"/>
    <row r="851" ht="16.149999999999999" customHeight="1"/>
    <row r="852" ht="16.149999999999999" customHeight="1"/>
    <row r="853" ht="16.149999999999999" customHeight="1"/>
    <row r="854" ht="16.149999999999999" customHeight="1"/>
    <row r="855" ht="16.149999999999999" customHeight="1"/>
    <row r="856" ht="16.149999999999999" customHeight="1"/>
    <row r="857" ht="16.149999999999999" customHeight="1"/>
    <row r="858" ht="16.149999999999999" customHeight="1"/>
    <row r="859" ht="16.149999999999999" customHeight="1"/>
    <row r="860" ht="16.149999999999999" customHeight="1"/>
    <row r="861" ht="16.149999999999999" customHeight="1"/>
    <row r="862" ht="16.149999999999999" customHeight="1"/>
    <row r="863" ht="16.149999999999999" customHeight="1"/>
    <row r="864" ht="16.149999999999999" customHeight="1"/>
    <row r="865" ht="16.149999999999999" customHeight="1"/>
    <row r="866" ht="16.149999999999999" customHeight="1"/>
    <row r="867" ht="16.149999999999999" customHeight="1"/>
    <row r="868" ht="16.149999999999999" customHeight="1"/>
    <row r="869" ht="16.149999999999999" customHeight="1"/>
    <row r="870" ht="16.149999999999999" customHeight="1"/>
    <row r="871" ht="16.149999999999999" customHeight="1"/>
    <row r="872" ht="16.149999999999999" customHeight="1"/>
    <row r="873" ht="16.149999999999999" customHeight="1"/>
    <row r="874" ht="16.149999999999999" customHeight="1"/>
    <row r="875" ht="16.149999999999999" customHeight="1"/>
    <row r="876" ht="16.149999999999999" customHeight="1"/>
    <row r="877" ht="16.149999999999999" customHeight="1"/>
    <row r="878" ht="16.149999999999999" customHeight="1"/>
    <row r="879" ht="16.149999999999999" customHeight="1"/>
    <row r="880" ht="16.149999999999999" customHeight="1"/>
    <row r="881" ht="16.149999999999999" customHeight="1"/>
    <row r="882" ht="16.149999999999999" customHeight="1"/>
    <row r="883" ht="16.149999999999999" customHeight="1"/>
    <row r="884" ht="16.149999999999999" customHeight="1"/>
    <row r="885" ht="16.149999999999999" customHeight="1"/>
    <row r="886" ht="16.149999999999999" customHeight="1"/>
    <row r="887" ht="16.149999999999999" customHeight="1"/>
    <row r="888" ht="16.149999999999999" customHeight="1"/>
    <row r="889" ht="16.149999999999999" customHeight="1"/>
    <row r="890" ht="16.149999999999999" customHeight="1"/>
    <row r="891" ht="16.149999999999999" customHeight="1"/>
    <row r="892" ht="16.149999999999999" customHeight="1"/>
    <row r="893" ht="16.149999999999999" customHeight="1"/>
    <row r="894" ht="16.149999999999999" customHeight="1"/>
    <row r="895" ht="16.149999999999999" customHeight="1"/>
    <row r="896" ht="16.149999999999999" customHeight="1"/>
    <row r="897" ht="16.149999999999999" customHeight="1"/>
    <row r="898" ht="16.149999999999999" customHeight="1"/>
    <row r="899" ht="16.149999999999999" customHeight="1"/>
    <row r="900" ht="16.149999999999999" customHeight="1"/>
    <row r="901" ht="16.149999999999999" customHeight="1"/>
    <row r="902" ht="16.149999999999999" customHeight="1"/>
    <row r="903" ht="16.149999999999999" customHeight="1"/>
    <row r="904" ht="16.149999999999999" customHeight="1"/>
    <row r="905" ht="16.149999999999999" customHeight="1"/>
    <row r="906" ht="16.149999999999999" customHeight="1"/>
    <row r="907" ht="16.149999999999999" customHeight="1"/>
    <row r="908" ht="16.149999999999999" customHeight="1"/>
    <row r="909" ht="16.149999999999999" customHeight="1"/>
    <row r="910" ht="16.149999999999999" customHeight="1"/>
    <row r="911" ht="16.149999999999999" customHeight="1"/>
    <row r="912" ht="16.149999999999999" customHeight="1"/>
    <row r="913" ht="16.149999999999999" customHeight="1"/>
    <row r="914" ht="16.149999999999999" customHeight="1"/>
    <row r="915" ht="16.149999999999999" customHeight="1"/>
    <row r="916" ht="16.149999999999999" customHeight="1"/>
    <row r="917" ht="16.149999999999999" customHeight="1"/>
    <row r="918" ht="16.149999999999999" customHeight="1"/>
    <row r="919" ht="16.149999999999999" customHeight="1"/>
    <row r="920" ht="16.149999999999999" customHeight="1"/>
    <row r="921" ht="16.149999999999999" customHeight="1"/>
    <row r="922" ht="16.149999999999999" customHeight="1"/>
    <row r="923" ht="16.149999999999999" customHeight="1"/>
    <row r="924" ht="16.149999999999999" customHeight="1"/>
    <row r="925" ht="16.149999999999999" customHeight="1"/>
    <row r="926" ht="16.149999999999999" customHeight="1"/>
    <row r="927" ht="16.149999999999999" customHeight="1"/>
    <row r="928" ht="16.149999999999999" customHeight="1"/>
    <row r="929" ht="16.149999999999999" customHeight="1"/>
    <row r="930" ht="16.149999999999999" customHeight="1"/>
    <row r="931" ht="16.149999999999999" customHeight="1"/>
    <row r="932" ht="16.149999999999999" customHeight="1"/>
    <row r="933" ht="16.149999999999999" customHeight="1"/>
    <row r="934" ht="16.149999999999999" customHeight="1"/>
    <row r="935" ht="16.149999999999999" customHeight="1"/>
    <row r="936" ht="16.149999999999999" customHeight="1"/>
    <row r="937" ht="16.149999999999999" customHeight="1"/>
    <row r="938" ht="16.149999999999999" customHeight="1"/>
    <row r="939" ht="16.149999999999999" customHeight="1"/>
    <row r="940" ht="16.149999999999999" customHeight="1"/>
    <row r="941" ht="16.149999999999999" customHeight="1"/>
    <row r="942" ht="16.149999999999999" customHeight="1"/>
    <row r="943" ht="16.149999999999999" customHeight="1"/>
    <row r="944" ht="16.149999999999999" customHeight="1"/>
    <row r="945" ht="16.149999999999999" customHeight="1"/>
    <row r="946" ht="16.149999999999999" customHeight="1"/>
    <row r="947" ht="16.149999999999999" customHeight="1"/>
    <row r="948" ht="16.149999999999999" customHeight="1"/>
    <row r="949" ht="16.149999999999999" customHeight="1"/>
    <row r="950" ht="16.149999999999999" customHeight="1"/>
    <row r="951" ht="16.149999999999999" customHeight="1"/>
    <row r="952" ht="16.149999999999999" customHeight="1"/>
    <row r="953" ht="16.149999999999999" customHeight="1"/>
    <row r="954" ht="16.149999999999999" customHeight="1"/>
    <row r="955" ht="16.149999999999999" customHeight="1"/>
    <row r="956" ht="16.149999999999999" customHeight="1"/>
    <row r="957" ht="16.149999999999999" customHeight="1"/>
    <row r="958" ht="16.149999999999999" customHeight="1"/>
    <row r="959" ht="16.149999999999999" customHeight="1"/>
    <row r="960" ht="16.149999999999999" customHeight="1"/>
    <row r="961" ht="16.149999999999999" customHeight="1"/>
    <row r="962" ht="16.149999999999999" customHeight="1"/>
    <row r="963" ht="16.149999999999999" customHeight="1"/>
    <row r="964" ht="16.149999999999999" customHeight="1"/>
    <row r="965" ht="16.149999999999999" customHeight="1"/>
    <row r="966" ht="16.149999999999999" customHeight="1"/>
    <row r="967" ht="16.149999999999999" customHeight="1"/>
    <row r="968" ht="16.149999999999999" customHeight="1"/>
    <row r="969" ht="16.149999999999999" customHeight="1"/>
    <row r="970" ht="16.149999999999999" customHeight="1"/>
    <row r="971" ht="16.149999999999999" customHeight="1"/>
    <row r="972" ht="16.149999999999999" customHeight="1"/>
    <row r="973" ht="16.149999999999999" customHeight="1"/>
    <row r="974" ht="16.149999999999999" customHeight="1"/>
    <row r="975" ht="16.149999999999999" customHeight="1"/>
    <row r="976" ht="16.149999999999999" customHeight="1"/>
    <row r="977" ht="16.149999999999999" customHeight="1"/>
    <row r="978" ht="16.149999999999999" customHeight="1"/>
    <row r="979" ht="16.149999999999999" customHeight="1"/>
    <row r="980" ht="16.149999999999999" customHeight="1"/>
    <row r="981" ht="16.149999999999999" customHeight="1"/>
    <row r="982" ht="16.149999999999999" customHeight="1"/>
    <row r="983" ht="16.149999999999999" customHeight="1"/>
    <row r="984" ht="16.149999999999999" customHeight="1"/>
    <row r="985" ht="16.149999999999999" customHeight="1"/>
    <row r="986" ht="16.149999999999999" customHeight="1"/>
    <row r="987" ht="16.149999999999999" customHeight="1"/>
    <row r="988" ht="16.149999999999999" customHeight="1"/>
    <row r="989" ht="16.149999999999999" customHeight="1"/>
    <row r="990" ht="16.149999999999999" customHeight="1"/>
    <row r="991" ht="16.149999999999999" customHeight="1"/>
    <row r="992" ht="16.149999999999999" customHeight="1"/>
    <row r="993" ht="16.149999999999999" customHeight="1"/>
    <row r="994" ht="16.149999999999999" customHeight="1"/>
  </sheetData>
  <sheetProtection algorithmName="SHA-512" hashValue="GhZDDtFi1sJLVEenWbWMOBwh8SMMycF9GMo4ipHI7Dzonl7Sh3vD+vZ3iCP6SIuqaDOkMk/xEcYEDok8KIuaew==" saltValue="YPshpFvUMATw95Quasr1hQ==" spinCount="100000" sheet="1" objects="1" scenarios="1"/>
  <mergeCells count="14">
    <mergeCell ref="A20:J20"/>
    <mergeCell ref="A14:D14"/>
    <mergeCell ref="E14:I14"/>
    <mergeCell ref="A15:H15"/>
    <mergeCell ref="A18:J18"/>
    <mergeCell ref="A19:J19"/>
    <mergeCell ref="A31:E32"/>
    <mergeCell ref="F31:J32"/>
    <mergeCell ref="A25:G25"/>
    <mergeCell ref="A26:G26"/>
    <mergeCell ref="A27:G27"/>
    <mergeCell ref="A28:G28"/>
    <mergeCell ref="A29:G29"/>
    <mergeCell ref="A30:G30"/>
  </mergeCells>
  <hyperlinks>
    <hyperlink ref="A1" location="'Signature Picture'!A1" display="'Signature Picture'!A1" xr:uid="{C1B8382B-8368-448B-92E7-F072A30C97C8}"/>
  </hyperlinks>
  <pageMargins left="0.25" right="0.25" top="0.75" bottom="0.75" header="0" footer="0"/>
  <pageSetup scale="7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AF7B4"/>
    <pageSetUpPr fitToPage="1"/>
  </sheetPr>
  <dimension ref="A1:AG1003"/>
  <sheetViews>
    <sheetView showGridLines="0" topLeftCell="A2" zoomScaleNormal="100" workbookViewId="0">
      <selection activeCell="C10" sqref="C10"/>
    </sheetView>
  </sheetViews>
  <sheetFormatPr defaultColWidth="14.42578125" defaultRowHeight="15" customHeight="1"/>
  <cols>
    <col min="1" max="1" width="34.7109375" customWidth="1"/>
    <col min="2" max="2" width="5.28515625" style="103" customWidth="1"/>
    <col min="3" max="3" width="25.7109375" customWidth="1"/>
    <col min="4" max="4" width="17" customWidth="1"/>
    <col min="5" max="5" width="21.7109375" customWidth="1"/>
    <col min="6" max="7" width="3.7109375" customWidth="1"/>
    <col min="8" max="8" width="0.5703125" customWidth="1"/>
    <col min="9" max="9" width="3.7109375" customWidth="1"/>
    <col min="10" max="10" width="5" customWidth="1"/>
    <col min="11" max="11" width="2.28515625" customWidth="1"/>
    <col min="12" max="12" width="4.28515625" customWidth="1"/>
    <col min="13" max="13" width="3.42578125" customWidth="1"/>
    <col min="14" max="14" width="2.7109375" customWidth="1"/>
    <col min="15" max="16" width="1.42578125" customWidth="1"/>
    <col min="17" max="17" width="5.140625" customWidth="1"/>
    <col min="18" max="23" width="8.7109375" customWidth="1"/>
    <col min="24" max="24" width="9.42578125" customWidth="1"/>
    <col min="25" max="33" width="8.7109375" customWidth="1"/>
  </cols>
  <sheetData>
    <row r="1" spans="1:33" ht="14.25" hidden="1" customHeight="1">
      <c r="A1" s="1"/>
      <c r="B1" s="20"/>
      <c r="C1" s="1"/>
      <c r="D1" s="1"/>
      <c r="E1" s="1"/>
      <c r="F1" s="3"/>
      <c r="G1" s="1"/>
      <c r="H1" s="1"/>
      <c r="I1" s="1"/>
      <c r="J1" s="1"/>
      <c r="K1" s="1"/>
      <c r="L1" s="1"/>
      <c r="M1" s="1"/>
      <c r="N1" s="1"/>
      <c r="O1" s="1"/>
      <c r="P1" s="1"/>
      <c r="Q1" s="1"/>
      <c r="R1" s="1"/>
      <c r="S1" s="1"/>
      <c r="T1" s="1"/>
      <c r="U1" s="1"/>
      <c r="V1" s="1"/>
      <c r="W1" s="1"/>
      <c r="X1" s="1"/>
      <c r="Y1" s="1"/>
      <c r="Z1" s="1"/>
      <c r="AA1" s="1"/>
      <c r="AB1" s="1"/>
      <c r="AC1" s="1"/>
      <c r="AD1" s="1"/>
      <c r="AE1" s="1"/>
      <c r="AF1" s="1"/>
      <c r="AG1" s="1"/>
    </row>
    <row r="2" spans="1:33" ht="31.5" customHeight="1">
      <c r="A2" s="271" t="s">
        <v>8</v>
      </c>
      <c r="B2" s="356"/>
      <c r="C2" s="356"/>
      <c r="D2" s="356"/>
      <c r="E2" s="356"/>
      <c r="F2" s="356"/>
      <c r="G2" s="356"/>
      <c r="H2" s="356"/>
      <c r="I2" s="356"/>
      <c r="J2" s="356"/>
      <c r="K2" s="356"/>
      <c r="L2" s="356"/>
      <c r="M2" s="356"/>
      <c r="N2" s="356"/>
      <c r="O2" s="356"/>
      <c r="P2" s="356"/>
      <c r="Q2" s="1"/>
      <c r="R2" s="1"/>
      <c r="S2" s="1"/>
      <c r="T2" s="1"/>
      <c r="U2" s="1"/>
      <c r="V2" s="1"/>
      <c r="W2" s="1"/>
      <c r="X2" s="1"/>
      <c r="Y2" s="1"/>
      <c r="Z2" s="1"/>
      <c r="AA2" s="1"/>
      <c r="AB2" s="1"/>
      <c r="AC2" s="1"/>
      <c r="AD2" s="1"/>
      <c r="AE2" s="1"/>
      <c r="AF2" s="1"/>
      <c r="AG2" s="1"/>
    </row>
    <row r="3" spans="1:33" ht="14.25" customHeight="1">
      <c r="A3" s="4" t="s">
        <v>9</v>
      </c>
      <c r="B3" s="6"/>
      <c r="C3" s="5"/>
      <c r="D3" s="5"/>
      <c r="E3" s="5"/>
      <c r="F3" s="5"/>
      <c r="G3" s="5"/>
      <c r="H3" s="5"/>
      <c r="I3" s="5"/>
      <c r="J3" s="5"/>
      <c r="K3" s="5"/>
      <c r="L3" s="5"/>
      <c r="M3" s="5"/>
      <c r="N3" s="5"/>
      <c r="O3" s="5"/>
      <c r="P3" s="5"/>
      <c r="Q3" s="1"/>
      <c r="R3" s="6"/>
      <c r="S3" s="5"/>
      <c r="T3" s="5"/>
    </row>
    <row r="4" spans="1:33" ht="6.75" customHeight="1">
      <c r="A4" s="5"/>
      <c r="B4" s="6"/>
      <c r="C4" s="5"/>
      <c r="D4" s="5"/>
      <c r="E4" s="5"/>
      <c r="F4" s="5"/>
      <c r="G4" s="5"/>
      <c r="H4" s="5"/>
      <c r="I4" s="5"/>
      <c r="J4" s="5"/>
      <c r="K4" s="5"/>
      <c r="L4" s="5"/>
      <c r="M4" s="5"/>
      <c r="N4" s="5"/>
      <c r="O4" s="5"/>
      <c r="P4" s="5"/>
      <c r="Q4" s="1"/>
      <c r="R4" s="1"/>
      <c r="S4" s="1"/>
      <c r="T4" s="1"/>
      <c r="U4" s="1"/>
      <c r="V4" s="1"/>
      <c r="W4" s="1"/>
      <c r="X4" s="1"/>
      <c r="Y4" s="1"/>
      <c r="Z4" s="1"/>
      <c r="AA4" s="1"/>
      <c r="AB4" s="1"/>
      <c r="AC4" s="1"/>
      <c r="AD4" s="1"/>
      <c r="AE4" s="1"/>
      <c r="AF4" s="1"/>
      <c r="AG4" s="1"/>
    </row>
    <row r="5" spans="1:33" ht="23.65" customHeight="1">
      <c r="A5" s="6" t="s">
        <v>10</v>
      </c>
      <c r="B5" s="6"/>
      <c r="C5" s="5"/>
      <c r="D5" s="272"/>
      <c r="E5" s="357"/>
      <c r="F5" s="357"/>
      <c r="G5" s="357"/>
      <c r="H5" s="357"/>
      <c r="I5" s="357"/>
      <c r="J5" s="357"/>
      <c r="K5" s="357"/>
      <c r="L5" s="357"/>
      <c r="M5" s="357"/>
      <c r="N5" s="357"/>
      <c r="O5" s="357"/>
      <c r="P5" s="358"/>
      <c r="Q5" s="1"/>
      <c r="R5" s="1"/>
      <c r="S5" s="1"/>
      <c r="T5" s="1"/>
      <c r="U5" s="1"/>
      <c r="V5" s="1"/>
      <c r="W5" s="1"/>
      <c r="X5" s="1"/>
      <c r="Y5" s="1"/>
      <c r="Z5" s="1"/>
      <c r="AA5" s="1"/>
      <c r="AB5" s="1"/>
      <c r="AC5" s="1"/>
      <c r="AD5" s="1"/>
      <c r="AE5" s="1"/>
      <c r="AF5" s="1"/>
      <c r="AG5" s="1"/>
    </row>
    <row r="6" spans="1:33" ht="15" customHeight="1">
      <c r="A6" s="6"/>
      <c r="B6" s="6"/>
      <c r="C6" s="5"/>
      <c r="D6" s="168"/>
      <c r="E6" s="168"/>
      <c r="F6" s="168"/>
      <c r="G6" s="168"/>
      <c r="H6" s="168"/>
      <c r="I6" s="168"/>
      <c r="J6" s="168"/>
      <c r="K6" s="168"/>
      <c r="L6" s="168"/>
      <c r="M6" s="168"/>
      <c r="N6" s="168"/>
      <c r="O6" s="168"/>
      <c r="P6" s="168"/>
      <c r="Q6" s="1"/>
      <c r="R6" s="1"/>
      <c r="S6" s="1"/>
      <c r="T6" s="1"/>
      <c r="U6" s="1"/>
      <c r="V6" s="1"/>
      <c r="W6" s="1"/>
      <c r="X6" s="1"/>
      <c r="Y6" s="1"/>
      <c r="Z6" s="1"/>
      <c r="AA6" s="1"/>
      <c r="AB6" s="1"/>
      <c r="AC6" s="1"/>
      <c r="AD6" s="1"/>
      <c r="AE6" s="1"/>
      <c r="AF6" s="1"/>
      <c r="AG6" s="1"/>
    </row>
    <row r="7" spans="1:33" ht="14.25" customHeight="1">
      <c r="A7" s="248" t="s">
        <v>11</v>
      </c>
      <c r="B7" s="356"/>
      <c r="C7" s="356"/>
      <c r="D7" s="273"/>
      <c r="E7" s="359"/>
      <c r="F7" s="359"/>
      <c r="G7" s="359"/>
      <c r="H7" s="359"/>
      <c r="I7" s="359"/>
      <c r="J7" s="359"/>
      <c r="K7" s="359"/>
      <c r="L7" s="359"/>
      <c r="M7" s="359"/>
      <c r="N7" s="359"/>
      <c r="O7" s="359"/>
      <c r="P7" s="360"/>
      <c r="Q7" s="1"/>
      <c r="R7" s="1"/>
      <c r="S7" s="1"/>
      <c r="T7" s="1"/>
      <c r="U7" s="1"/>
      <c r="V7" s="1"/>
      <c r="W7" s="1"/>
      <c r="X7" s="1"/>
      <c r="Y7" s="1"/>
      <c r="Z7" s="1"/>
      <c r="AA7" s="1"/>
      <c r="AB7" s="1"/>
      <c r="AC7" s="1"/>
      <c r="AD7" s="1"/>
      <c r="AE7" s="1"/>
      <c r="AF7" s="1"/>
      <c r="AG7" s="1"/>
    </row>
    <row r="8" spans="1:33" ht="14.25" customHeight="1">
      <c r="A8" s="248" t="s">
        <v>12</v>
      </c>
      <c r="B8" s="356"/>
      <c r="C8" s="361"/>
      <c r="D8" s="273"/>
      <c r="E8" s="359"/>
      <c r="F8" s="359"/>
      <c r="G8" s="359"/>
      <c r="H8" s="359"/>
      <c r="I8" s="359"/>
      <c r="J8" s="359"/>
      <c r="K8" s="359"/>
      <c r="L8" s="359"/>
      <c r="M8" s="359"/>
      <c r="N8" s="359"/>
      <c r="O8" s="359"/>
      <c r="P8" s="360"/>
      <c r="Q8" s="1"/>
      <c r="R8" s="1"/>
      <c r="S8" s="1"/>
      <c r="T8" s="1"/>
      <c r="U8" s="1"/>
      <c r="V8" s="1"/>
      <c r="W8" s="1"/>
      <c r="X8" s="1"/>
      <c r="Y8" s="1"/>
      <c r="Z8" s="1"/>
      <c r="AA8" s="1"/>
      <c r="AB8" s="1"/>
      <c r="AC8" s="1"/>
      <c r="AD8" s="1"/>
      <c r="AE8" s="1"/>
      <c r="AF8" s="1"/>
      <c r="AG8" s="1"/>
    </row>
    <row r="9" spans="1:33" ht="14.25" customHeight="1">
      <c r="A9" s="248" t="s">
        <v>13</v>
      </c>
      <c r="B9" s="356"/>
      <c r="C9" s="361"/>
      <c r="D9" s="273"/>
      <c r="E9" s="359"/>
      <c r="F9" s="359"/>
      <c r="G9" s="359"/>
      <c r="H9" s="359"/>
      <c r="I9" s="359"/>
      <c r="J9" s="359"/>
      <c r="K9" s="359"/>
      <c r="L9" s="359"/>
      <c r="M9" s="359"/>
      <c r="N9" s="359"/>
      <c r="O9" s="359"/>
      <c r="P9" s="360"/>
      <c r="Q9" s="1"/>
      <c r="R9" s="1"/>
      <c r="S9" s="1"/>
      <c r="T9" s="1"/>
      <c r="U9" s="1"/>
      <c r="V9" s="1"/>
      <c r="W9" s="1"/>
      <c r="X9" s="1"/>
      <c r="Y9" s="1"/>
      <c r="Z9" s="1"/>
      <c r="AA9" s="1"/>
      <c r="AB9" s="1"/>
      <c r="AC9" s="1"/>
      <c r="AD9" s="1"/>
      <c r="AE9" s="1"/>
      <c r="AF9" s="1"/>
      <c r="AG9" s="1"/>
    </row>
    <row r="10" spans="1:33" ht="14.25" customHeight="1">
      <c r="A10" s="248" t="s">
        <v>14</v>
      </c>
      <c r="B10" s="356"/>
      <c r="C10" s="7" t="s">
        <v>15</v>
      </c>
      <c r="D10" s="273"/>
      <c r="E10" s="359"/>
      <c r="F10" s="359"/>
      <c r="G10" s="359"/>
      <c r="H10" s="359"/>
      <c r="I10" s="359"/>
      <c r="J10" s="359"/>
      <c r="K10" s="359"/>
      <c r="L10" s="359"/>
      <c r="M10" s="359"/>
      <c r="N10" s="359"/>
      <c r="O10" s="359"/>
      <c r="P10" s="360"/>
      <c r="Q10" s="1"/>
      <c r="R10" s="1"/>
      <c r="S10" s="1"/>
      <c r="T10" s="1"/>
      <c r="U10" s="1"/>
      <c r="V10" s="1"/>
      <c r="W10" s="1"/>
      <c r="X10" s="1"/>
      <c r="Y10" s="1"/>
      <c r="Z10" s="1"/>
      <c r="AA10" s="1"/>
      <c r="AB10" s="1"/>
      <c r="AC10" s="1"/>
      <c r="AD10" s="1"/>
      <c r="AE10" s="1"/>
      <c r="AF10" s="1"/>
      <c r="AG10" s="1"/>
    </row>
    <row r="11" spans="1:33" ht="14.25" customHeight="1">
      <c r="A11" s="248"/>
      <c r="B11" s="356"/>
      <c r="C11" s="7" t="s">
        <v>16</v>
      </c>
      <c r="D11" s="273"/>
      <c r="E11" s="359"/>
      <c r="F11" s="359"/>
      <c r="G11" s="359"/>
      <c r="H11" s="359"/>
      <c r="I11" s="359"/>
      <c r="J11" s="359"/>
      <c r="K11" s="359"/>
      <c r="L11" s="359"/>
      <c r="M11" s="359"/>
      <c r="N11" s="359"/>
      <c r="O11" s="359"/>
      <c r="P11" s="360"/>
      <c r="Q11" s="1"/>
      <c r="R11" s="1"/>
      <c r="S11" s="1"/>
      <c r="T11" s="1"/>
      <c r="U11" s="1"/>
      <c r="V11" s="1"/>
      <c r="W11" s="1"/>
      <c r="X11" s="1"/>
      <c r="Y11" s="1"/>
      <c r="Z11" s="1"/>
      <c r="AA11" s="1"/>
      <c r="AB11" s="1"/>
      <c r="AC11" s="1"/>
      <c r="AD11" s="1"/>
      <c r="AE11" s="1"/>
      <c r="AF11" s="1"/>
      <c r="AG11" s="1"/>
    </row>
    <row r="12" spans="1:33" ht="14.25" customHeight="1">
      <c r="A12" s="248"/>
      <c r="B12" s="356"/>
      <c r="C12" s="7" t="s">
        <v>17</v>
      </c>
      <c r="D12" s="273"/>
      <c r="E12" s="359"/>
      <c r="F12" s="359"/>
      <c r="G12" s="359"/>
      <c r="H12" s="359"/>
      <c r="I12" s="359"/>
      <c r="J12" s="359"/>
      <c r="K12" s="359"/>
      <c r="L12" s="359"/>
      <c r="M12" s="359"/>
      <c r="N12" s="359"/>
      <c r="O12" s="359"/>
      <c r="P12" s="360"/>
      <c r="Q12" s="1"/>
      <c r="R12" s="1"/>
      <c r="S12" s="1"/>
      <c r="T12" s="1"/>
      <c r="U12" s="1"/>
      <c r="V12" s="1"/>
      <c r="W12" s="1"/>
      <c r="X12" s="1"/>
      <c r="Y12" s="1"/>
      <c r="Z12" s="1"/>
      <c r="AA12" s="1"/>
      <c r="AB12" s="1"/>
      <c r="AC12" s="1"/>
      <c r="AD12" s="1"/>
      <c r="AE12" s="1"/>
      <c r="AF12" s="1"/>
      <c r="AG12" s="1"/>
    </row>
    <row r="13" spans="1:33" ht="14.25" customHeight="1">
      <c r="A13" s="248"/>
      <c r="B13" s="356"/>
      <c r="C13" s="7" t="s">
        <v>18</v>
      </c>
      <c r="D13" s="273"/>
      <c r="E13" s="359"/>
      <c r="F13" s="359"/>
      <c r="G13" s="359"/>
      <c r="H13" s="359"/>
      <c r="I13" s="359"/>
      <c r="J13" s="359"/>
      <c r="K13" s="359"/>
      <c r="L13" s="359"/>
      <c r="M13" s="359"/>
      <c r="N13" s="359"/>
      <c r="O13" s="359"/>
      <c r="P13" s="360"/>
      <c r="Q13" s="1"/>
      <c r="R13" s="1"/>
      <c r="S13" s="1"/>
      <c r="T13" s="1"/>
      <c r="U13" s="1"/>
      <c r="V13" s="1"/>
      <c r="W13" s="1"/>
      <c r="X13" s="1"/>
      <c r="Y13" s="1"/>
      <c r="Z13" s="1"/>
      <c r="AA13" s="1"/>
      <c r="AB13" s="1"/>
      <c r="AC13" s="1"/>
      <c r="AD13" s="1"/>
      <c r="AE13" s="1"/>
      <c r="AF13" s="1"/>
      <c r="AG13" s="1"/>
    </row>
    <row r="14" spans="1:33" ht="14.25" customHeight="1">
      <c r="A14" s="248"/>
      <c r="B14" s="356"/>
      <c r="C14" s="7" t="s">
        <v>19</v>
      </c>
      <c r="D14" s="273"/>
      <c r="E14" s="359"/>
      <c r="F14" s="359"/>
      <c r="G14" s="359"/>
      <c r="H14" s="359"/>
      <c r="I14" s="359"/>
      <c r="J14" s="359"/>
      <c r="K14" s="359"/>
      <c r="L14" s="359"/>
      <c r="M14" s="359"/>
      <c r="N14" s="359"/>
      <c r="O14" s="359"/>
      <c r="P14" s="360"/>
      <c r="Q14" s="1"/>
      <c r="R14" s="1"/>
      <c r="S14" s="1"/>
      <c r="T14" s="1"/>
      <c r="U14" s="1"/>
      <c r="V14" s="1"/>
      <c r="W14" s="1"/>
      <c r="X14" s="1"/>
      <c r="Y14" s="1"/>
      <c r="Z14" s="1"/>
      <c r="AA14" s="1"/>
      <c r="AB14" s="1"/>
      <c r="AC14" s="1"/>
      <c r="AD14" s="1"/>
      <c r="AE14" s="1"/>
      <c r="AF14" s="1"/>
      <c r="AG14" s="1"/>
    </row>
    <row r="15" spans="1:33" ht="14.25" customHeight="1">
      <c r="A15" s="248"/>
      <c r="B15" s="356"/>
      <c r="C15" s="7" t="s">
        <v>20</v>
      </c>
      <c r="D15" s="273"/>
      <c r="E15" s="359"/>
      <c r="F15" s="359"/>
      <c r="G15" s="359"/>
      <c r="H15" s="359"/>
      <c r="I15" s="359"/>
      <c r="J15" s="359"/>
      <c r="K15" s="359"/>
      <c r="L15" s="359"/>
      <c r="M15" s="359"/>
      <c r="N15" s="359"/>
      <c r="O15" s="359"/>
      <c r="P15" s="360"/>
      <c r="Q15" s="1"/>
      <c r="R15" s="1"/>
      <c r="S15" s="1"/>
      <c r="T15" s="1"/>
      <c r="U15" s="1"/>
      <c r="V15" s="1"/>
      <c r="W15" s="1"/>
      <c r="X15" s="1"/>
      <c r="Y15" s="1"/>
      <c r="Z15" s="1"/>
      <c r="AA15" s="1"/>
      <c r="AB15" s="1"/>
      <c r="AC15" s="1"/>
      <c r="AD15" s="1"/>
      <c r="AE15" s="1"/>
      <c r="AF15" s="1"/>
      <c r="AG15" s="1"/>
    </row>
    <row r="16" spans="1:33" ht="14.25" customHeight="1">
      <c r="A16" s="248"/>
      <c r="B16" s="356"/>
      <c r="C16" s="7" t="s">
        <v>21</v>
      </c>
      <c r="D16" s="273"/>
      <c r="E16" s="359"/>
      <c r="F16" s="359"/>
      <c r="G16" s="359"/>
      <c r="H16" s="359"/>
      <c r="I16" s="359"/>
      <c r="J16" s="359"/>
      <c r="K16" s="359"/>
      <c r="L16" s="359"/>
      <c r="M16" s="359"/>
      <c r="N16" s="359"/>
      <c r="O16" s="359"/>
      <c r="P16" s="360"/>
      <c r="Q16" s="1"/>
      <c r="R16" s="1"/>
      <c r="S16" s="1"/>
      <c r="T16" s="1"/>
      <c r="U16" s="1"/>
      <c r="V16" s="1"/>
      <c r="W16" s="1"/>
      <c r="X16" s="1"/>
      <c r="Y16" s="1"/>
      <c r="Z16" s="1"/>
      <c r="AA16" s="1"/>
      <c r="AB16" s="1"/>
      <c r="AC16" s="1"/>
      <c r="AD16" s="1"/>
      <c r="AE16" s="1"/>
      <c r="AF16" s="1"/>
      <c r="AG16" s="1"/>
    </row>
    <row r="17" spans="1:33" ht="14.25" customHeight="1">
      <c r="A17" s="248" t="s">
        <v>22</v>
      </c>
      <c r="B17" s="356"/>
      <c r="C17" s="356"/>
      <c r="D17" s="273"/>
      <c r="E17" s="359"/>
      <c r="F17" s="359"/>
      <c r="G17" s="359"/>
      <c r="H17" s="359"/>
      <c r="I17" s="359"/>
      <c r="J17" s="359"/>
      <c r="K17" s="359"/>
      <c r="L17" s="359"/>
      <c r="M17" s="359"/>
      <c r="N17" s="359"/>
      <c r="O17" s="359"/>
      <c r="P17" s="360"/>
      <c r="Q17" s="1"/>
      <c r="R17" s="1"/>
      <c r="S17" s="1"/>
      <c r="T17" s="1"/>
      <c r="U17" s="1"/>
      <c r="V17" s="1"/>
      <c r="W17" s="1"/>
      <c r="X17" s="1"/>
      <c r="Y17" s="1"/>
      <c r="Z17" s="1"/>
      <c r="AA17" s="1"/>
      <c r="AB17" s="1"/>
      <c r="AC17" s="1"/>
      <c r="AD17" s="1"/>
      <c r="AE17" s="1"/>
      <c r="AF17" s="1"/>
      <c r="AG17" s="1"/>
    </row>
    <row r="18" spans="1:33" ht="14.25" customHeight="1">
      <c r="A18" s="248" t="s">
        <v>23</v>
      </c>
      <c r="B18" s="356"/>
      <c r="C18" s="356"/>
      <c r="D18" s="273"/>
      <c r="E18" s="359"/>
      <c r="F18" s="359"/>
      <c r="G18" s="359"/>
      <c r="H18" s="359"/>
      <c r="I18" s="359"/>
      <c r="J18" s="359"/>
      <c r="K18" s="359"/>
      <c r="L18" s="359"/>
      <c r="M18" s="359"/>
      <c r="N18" s="359"/>
      <c r="O18" s="359"/>
      <c r="P18" s="360"/>
      <c r="Q18" s="1"/>
      <c r="R18" s="1"/>
      <c r="S18" s="1"/>
      <c r="T18" s="1"/>
      <c r="U18" s="1"/>
      <c r="V18" s="1"/>
      <c r="W18" s="1"/>
      <c r="X18" s="1"/>
      <c r="Y18" s="1"/>
      <c r="Z18" s="1"/>
      <c r="AA18" s="1"/>
      <c r="AB18" s="1"/>
      <c r="AC18" s="1"/>
      <c r="AD18" s="1"/>
      <c r="AE18" s="1"/>
      <c r="AF18" s="1"/>
      <c r="AG18" s="1"/>
    </row>
    <row r="19" spans="1:33" ht="14.25" customHeight="1">
      <c r="A19" s="222" t="s">
        <v>24</v>
      </c>
      <c r="B19" s="222"/>
      <c r="C19" s="222"/>
      <c r="D19" s="273"/>
      <c r="E19" s="359"/>
      <c r="F19" s="359"/>
      <c r="G19" s="359"/>
      <c r="H19" s="359"/>
      <c r="I19" s="359"/>
      <c r="J19" s="359"/>
      <c r="K19" s="359"/>
      <c r="L19" s="359"/>
      <c r="M19" s="359"/>
      <c r="N19" s="359"/>
      <c r="O19" s="359"/>
      <c r="P19" s="360"/>
      <c r="Q19" s="1"/>
      <c r="R19" s="1"/>
      <c r="S19" s="1"/>
      <c r="T19" s="1"/>
      <c r="U19" s="1"/>
      <c r="V19" s="1"/>
      <c r="W19" s="1"/>
      <c r="X19" s="1"/>
      <c r="Y19" s="1"/>
      <c r="Z19" s="1"/>
      <c r="AA19" s="1"/>
      <c r="AB19" s="1"/>
      <c r="AC19" s="1"/>
      <c r="AD19" s="1"/>
      <c r="AE19" s="1"/>
      <c r="AF19" s="1"/>
      <c r="AG19" s="1"/>
    </row>
    <row r="20" spans="1:33" ht="76.5" customHeight="1">
      <c r="A20" s="274" t="s">
        <v>25</v>
      </c>
      <c r="B20" s="356"/>
      <c r="C20" s="356"/>
      <c r="D20" s="356"/>
      <c r="E20" s="356"/>
      <c r="F20" s="356"/>
      <c r="G20" s="356"/>
      <c r="H20" s="356"/>
      <c r="I20" s="356"/>
      <c r="J20" s="356"/>
      <c r="K20" s="356"/>
      <c r="L20" s="356"/>
      <c r="M20" s="356"/>
      <c r="N20" s="356"/>
      <c r="O20" s="356"/>
      <c r="P20" s="356"/>
      <c r="Q20" s="3"/>
      <c r="R20" s="1"/>
      <c r="S20" s="1"/>
      <c r="T20" s="1"/>
      <c r="U20" s="1"/>
      <c r="V20" s="1"/>
      <c r="W20" s="1"/>
      <c r="X20" s="1"/>
      <c r="Y20" s="1"/>
      <c r="Z20" s="1"/>
      <c r="AA20" s="1"/>
      <c r="AB20" s="1"/>
      <c r="AC20" s="1"/>
      <c r="AD20" s="1"/>
      <c r="AE20" s="1"/>
      <c r="AF20" s="1"/>
      <c r="AG20" s="1"/>
    </row>
    <row r="21" spans="1:33" ht="14.45">
      <c r="A21" s="276" t="s">
        <v>26</v>
      </c>
      <c r="B21" s="361"/>
      <c r="C21" s="275"/>
      <c r="D21" s="362"/>
      <c r="E21" s="362"/>
      <c r="F21" s="362"/>
      <c r="G21" s="362"/>
      <c r="H21" s="362"/>
      <c r="I21" s="362"/>
      <c r="J21" s="362"/>
      <c r="K21" s="362"/>
      <c r="L21" s="362"/>
      <c r="M21" s="362"/>
      <c r="N21" s="362"/>
      <c r="O21" s="362"/>
      <c r="P21" s="362"/>
      <c r="Q21" s="362"/>
      <c r="R21" s="362"/>
      <c r="S21" s="362"/>
      <c r="T21" s="362"/>
      <c r="U21" s="362"/>
      <c r="V21" s="362"/>
      <c r="W21" s="362"/>
      <c r="X21" s="362"/>
      <c r="Y21" s="362"/>
      <c r="Z21" s="363"/>
      <c r="AG21" s="1"/>
    </row>
    <row r="22" spans="1:33" ht="8.25" customHeight="1">
      <c r="A22" s="8"/>
      <c r="B22" s="8"/>
      <c r="C22" s="2"/>
      <c r="D22" s="2"/>
      <c r="E22" s="2"/>
      <c r="F22" s="2"/>
      <c r="G22" s="2"/>
      <c r="H22" s="2"/>
      <c r="I22" s="2"/>
      <c r="J22" s="2"/>
      <c r="K22" s="2"/>
      <c r="L22" s="2"/>
      <c r="M22" s="2"/>
      <c r="N22" s="2"/>
      <c r="O22" s="2"/>
      <c r="P22" s="2"/>
      <c r="Q22" s="1"/>
      <c r="R22" s="1"/>
      <c r="S22" s="1"/>
      <c r="T22" s="1"/>
      <c r="U22" s="1"/>
      <c r="V22" s="1"/>
      <c r="W22" s="1"/>
      <c r="X22" s="1"/>
      <c r="Y22" s="1"/>
      <c r="Z22" s="1"/>
      <c r="AA22" s="1"/>
      <c r="AB22" s="1"/>
      <c r="AC22" s="1"/>
      <c r="AD22" s="1"/>
      <c r="AE22" s="1"/>
      <c r="AF22" s="1"/>
      <c r="AG22" s="1"/>
    </row>
    <row r="23" spans="1:33" ht="15" customHeight="1">
      <c r="A23" s="8" t="s">
        <v>27</v>
      </c>
      <c r="B23" s="8"/>
      <c r="C23" s="1"/>
      <c r="D23" s="2"/>
      <c r="E23" s="1"/>
      <c r="F23" s="2"/>
      <c r="G23" s="2"/>
      <c r="H23" s="2"/>
      <c r="I23" s="2"/>
      <c r="J23" s="2"/>
      <c r="K23" s="2"/>
      <c r="L23" s="2"/>
      <c r="M23" s="2"/>
      <c r="N23" s="2"/>
      <c r="O23" s="2"/>
      <c r="P23" s="2"/>
      <c r="Q23" s="1"/>
      <c r="R23" s="1"/>
      <c r="S23" s="1"/>
      <c r="T23" s="1"/>
      <c r="U23" s="1"/>
      <c r="V23" s="1"/>
      <c r="W23" s="1"/>
      <c r="X23" s="1"/>
      <c r="Y23" s="1"/>
      <c r="Z23" s="1"/>
      <c r="AA23" s="1"/>
      <c r="AB23" s="1"/>
      <c r="AC23" s="1"/>
      <c r="AD23" s="1"/>
      <c r="AE23" s="1"/>
      <c r="AF23" s="1"/>
      <c r="AG23" s="1"/>
    </row>
    <row r="24" spans="1:33" ht="14.25" customHeight="1">
      <c r="A24" s="9"/>
      <c r="B24" s="104"/>
      <c r="C24" s="10" t="s">
        <v>28</v>
      </c>
      <c r="D24" s="290" t="s">
        <v>29</v>
      </c>
      <c r="E24" s="364"/>
      <c r="F24" s="290" t="s">
        <v>30</v>
      </c>
      <c r="G24" s="365"/>
      <c r="H24" s="365"/>
      <c r="I24" s="365"/>
      <c r="J24" s="365"/>
      <c r="K24" s="365"/>
      <c r="L24" s="364"/>
      <c r="M24" s="1"/>
      <c r="N24" s="1"/>
      <c r="O24" s="1"/>
      <c r="P24" s="1"/>
      <c r="Q24" s="1"/>
      <c r="R24" s="1"/>
      <c r="S24" s="1"/>
      <c r="T24" s="1"/>
      <c r="U24" s="1"/>
      <c r="V24" s="1"/>
      <c r="W24" s="1"/>
      <c r="X24" s="1"/>
      <c r="Y24" s="1"/>
      <c r="Z24" s="1"/>
      <c r="AA24" s="1"/>
      <c r="AB24" s="1"/>
      <c r="AC24" s="1"/>
      <c r="AD24" s="1"/>
      <c r="AE24" s="1"/>
      <c r="AF24" s="1"/>
      <c r="AG24" s="1"/>
    </row>
    <row r="25" spans="1:33" ht="14.25" customHeight="1">
      <c r="A25" s="11" t="s">
        <v>31</v>
      </c>
      <c r="B25" s="105"/>
      <c r="C25" s="170"/>
      <c r="D25" s="278"/>
      <c r="E25" s="358"/>
      <c r="F25" s="278"/>
      <c r="G25" s="357"/>
      <c r="H25" s="357"/>
      <c r="I25" s="357"/>
      <c r="J25" s="357"/>
      <c r="K25" s="357"/>
      <c r="L25" s="358"/>
      <c r="M25" s="1"/>
      <c r="N25" s="1"/>
      <c r="O25" s="1"/>
      <c r="P25" s="1"/>
      <c r="Q25" s="1"/>
      <c r="R25" s="1"/>
      <c r="S25" s="1"/>
      <c r="T25" s="1"/>
      <c r="U25" s="1"/>
      <c r="V25" s="1"/>
      <c r="W25" s="1"/>
      <c r="X25" s="1"/>
      <c r="Y25" s="1"/>
      <c r="Z25" s="1"/>
      <c r="AA25" s="1"/>
      <c r="AB25" s="1"/>
      <c r="AC25" s="1"/>
      <c r="AD25" s="1"/>
      <c r="AE25" s="1"/>
      <c r="AF25" s="1"/>
      <c r="AG25" s="1"/>
    </row>
    <row r="26" spans="1:33" ht="14.25" customHeight="1">
      <c r="A26" s="11" t="s">
        <v>32</v>
      </c>
      <c r="B26" s="105"/>
      <c r="C26" s="170"/>
      <c r="D26" s="278"/>
      <c r="E26" s="358"/>
      <c r="F26" s="278"/>
      <c r="G26" s="357"/>
      <c r="H26" s="357"/>
      <c r="I26" s="357"/>
      <c r="J26" s="357"/>
      <c r="K26" s="357"/>
      <c r="L26" s="358"/>
      <c r="M26" s="1"/>
      <c r="N26" s="1"/>
      <c r="O26" s="1"/>
      <c r="P26" s="1"/>
      <c r="Q26" s="1"/>
      <c r="R26" s="1"/>
      <c r="S26" s="1"/>
      <c r="T26" s="1"/>
      <c r="U26" s="1"/>
      <c r="V26" s="1"/>
      <c r="W26" s="1"/>
      <c r="X26" s="1"/>
      <c r="Y26" s="1"/>
      <c r="Z26" s="1"/>
      <c r="AA26" s="1"/>
      <c r="AB26" s="1"/>
      <c r="AC26" s="1"/>
      <c r="AD26" s="1"/>
      <c r="AE26" s="1"/>
      <c r="AF26" s="1"/>
      <c r="AG26" s="1"/>
    </row>
    <row r="27" spans="1:33" ht="14.25" customHeight="1">
      <c r="A27" s="1"/>
      <c r="B27" s="20"/>
      <c r="C27" s="1"/>
      <c r="D27" s="1"/>
      <c r="E27" s="1"/>
      <c r="F27" s="12"/>
      <c r="G27" s="1"/>
      <c r="H27" s="1"/>
      <c r="I27" s="1"/>
      <c r="J27" s="1"/>
      <c r="K27" s="1"/>
      <c r="L27" s="1"/>
      <c r="M27" s="1"/>
      <c r="N27" s="1"/>
      <c r="O27" s="1"/>
      <c r="P27" s="1"/>
      <c r="Q27" s="1"/>
      <c r="R27" s="1"/>
      <c r="S27" s="1"/>
      <c r="T27" s="1"/>
      <c r="U27" s="1"/>
      <c r="V27" s="1"/>
      <c r="W27" s="1"/>
      <c r="X27" s="1"/>
      <c r="Y27" s="1"/>
      <c r="Z27" s="1"/>
      <c r="AA27" s="1"/>
      <c r="AB27" s="1"/>
      <c r="AC27" s="1"/>
      <c r="AD27" s="1"/>
      <c r="AE27" s="1"/>
      <c r="AF27" s="1"/>
      <c r="AG27" s="1"/>
    </row>
    <row r="28" spans="1:33" ht="14.25" customHeight="1">
      <c r="A28" s="4" t="s">
        <v>33</v>
      </c>
      <c r="B28" s="6"/>
      <c r="C28" s="13" t="s">
        <v>34</v>
      </c>
      <c r="D28" s="279"/>
      <c r="E28" s="360"/>
      <c r="F28" s="12"/>
      <c r="G28" s="1"/>
      <c r="H28" s="1"/>
      <c r="I28" s="1"/>
      <c r="J28" s="1"/>
      <c r="K28" s="1"/>
      <c r="L28" s="1"/>
      <c r="M28" s="1"/>
      <c r="N28" s="1"/>
      <c r="O28" s="1"/>
      <c r="P28" s="1"/>
      <c r="Q28" s="1"/>
      <c r="R28" s="1"/>
      <c r="S28" s="1"/>
      <c r="T28" s="1"/>
      <c r="U28" s="1"/>
      <c r="V28" s="1"/>
      <c r="W28" s="1"/>
      <c r="X28" s="1"/>
      <c r="Y28" s="1"/>
      <c r="Z28" s="1"/>
      <c r="AA28" s="1"/>
      <c r="AB28" s="1"/>
      <c r="AC28" s="1"/>
      <c r="AD28" s="1"/>
      <c r="AE28" s="1"/>
      <c r="AF28" s="1"/>
      <c r="AG28" s="1"/>
    </row>
    <row r="29" spans="1:33" ht="14.25" customHeight="1">
      <c r="A29" s="1"/>
      <c r="B29" s="20"/>
      <c r="C29" s="14" t="s">
        <v>35</v>
      </c>
      <c r="D29" s="279"/>
      <c r="E29" s="360"/>
      <c r="F29" s="12"/>
      <c r="G29" s="1"/>
      <c r="H29" s="1"/>
      <c r="I29" s="1"/>
      <c r="J29" s="1"/>
      <c r="K29" s="1"/>
      <c r="L29" s="1"/>
      <c r="M29" s="1"/>
      <c r="N29" s="1"/>
      <c r="O29" s="1"/>
      <c r="P29" s="1"/>
      <c r="Q29" s="1"/>
      <c r="R29" s="1"/>
      <c r="S29" s="1"/>
      <c r="T29" s="1"/>
      <c r="U29" s="1"/>
      <c r="V29" s="1"/>
      <c r="W29" s="1"/>
      <c r="X29" s="1"/>
      <c r="Y29" s="1"/>
      <c r="Z29" s="1"/>
      <c r="AA29" s="1"/>
      <c r="AB29" s="1"/>
      <c r="AC29" s="1"/>
      <c r="AD29" s="1"/>
      <c r="AE29" s="1"/>
      <c r="AF29" s="1"/>
      <c r="AG29" s="1"/>
    </row>
    <row r="30" spans="1:33" ht="14.25" customHeight="1">
      <c r="A30" s="1"/>
      <c r="B30" s="20"/>
      <c r="C30" s="13" t="s">
        <v>36</v>
      </c>
      <c r="D30" s="279"/>
      <c r="E30" s="360"/>
      <c r="F30" s="12"/>
      <c r="G30" s="1"/>
      <c r="H30" s="1"/>
      <c r="I30" s="1"/>
      <c r="J30" s="1"/>
      <c r="K30" s="1"/>
      <c r="L30" s="1"/>
      <c r="M30" s="1"/>
      <c r="N30" s="1"/>
      <c r="O30" s="1"/>
      <c r="P30" s="1"/>
      <c r="Q30" s="1"/>
      <c r="R30" s="1"/>
      <c r="S30" s="1"/>
      <c r="T30" s="1"/>
      <c r="U30" s="1"/>
      <c r="V30" s="1"/>
      <c r="W30" s="1"/>
      <c r="X30" s="1"/>
      <c r="Y30" s="1"/>
      <c r="Z30" s="1"/>
      <c r="AA30" s="1"/>
      <c r="AB30" s="1"/>
      <c r="AC30" s="1"/>
      <c r="AD30" s="1"/>
      <c r="AE30" s="1"/>
      <c r="AF30" s="1"/>
      <c r="AG30" s="1"/>
    </row>
    <row r="31" spans="1:33" ht="14.25" customHeight="1">
      <c r="A31" s="1"/>
      <c r="B31" s="20"/>
      <c r="C31" s="13" t="s">
        <v>37</v>
      </c>
      <c r="D31" s="279"/>
      <c r="E31" s="360"/>
      <c r="F31" s="12"/>
      <c r="G31" s="1"/>
      <c r="H31" s="1"/>
      <c r="I31" s="1"/>
      <c r="J31" s="1"/>
      <c r="K31" s="1"/>
      <c r="L31" s="1"/>
      <c r="M31" s="1"/>
      <c r="N31" s="1"/>
      <c r="O31" s="1"/>
      <c r="P31" s="1"/>
      <c r="Q31" s="1"/>
      <c r="R31" s="1"/>
      <c r="S31" s="1"/>
      <c r="T31" s="1"/>
      <c r="U31" s="1"/>
      <c r="V31" s="1"/>
      <c r="W31" s="1"/>
      <c r="X31" s="1"/>
      <c r="Y31" s="1"/>
      <c r="Z31" s="1"/>
      <c r="AA31" s="1"/>
      <c r="AB31" s="1"/>
      <c r="AC31" s="1"/>
      <c r="AD31" s="1"/>
      <c r="AE31" s="1"/>
      <c r="AF31" s="1"/>
      <c r="AG31" s="1"/>
    </row>
    <row r="32" spans="1:33" ht="30" customHeight="1">
      <c r="A32" s="1"/>
      <c r="B32" s="20"/>
      <c r="C32" s="13" t="s">
        <v>38</v>
      </c>
      <c r="D32" s="282"/>
      <c r="E32" s="360"/>
      <c r="F32" s="280" t="s">
        <v>39</v>
      </c>
      <c r="G32" s="281"/>
      <c r="H32" s="281"/>
      <c r="I32" s="281"/>
      <c r="J32" s="281"/>
      <c r="K32" s="281"/>
      <c r="L32" s="281"/>
      <c r="M32" s="281"/>
      <c r="N32" s="281"/>
      <c r="O32" s="281"/>
      <c r="P32" s="281"/>
      <c r="Q32" s="15">
        <f>'B. Details of Plan'!G56</f>
        <v>0</v>
      </c>
      <c r="R32" s="291" t="s">
        <v>40</v>
      </c>
      <c r="S32" s="356"/>
      <c r="T32" s="356"/>
      <c r="U32" s="356"/>
      <c r="V32" s="356"/>
      <c r="W32" s="17" t="s">
        <v>41</v>
      </c>
      <c r="X32" s="17"/>
      <c r="Y32" s="1"/>
      <c r="Z32" s="1"/>
      <c r="AA32" s="1"/>
      <c r="AB32" s="1"/>
      <c r="AC32" s="1"/>
      <c r="AD32" s="1"/>
      <c r="AE32" s="1"/>
      <c r="AF32" s="1"/>
      <c r="AG32" s="1"/>
    </row>
    <row r="33" spans="1:33" ht="7.5" customHeight="1">
      <c r="A33" s="1"/>
      <c r="B33" s="20"/>
      <c r="C33" s="18"/>
      <c r="D33" s="1"/>
      <c r="E33" s="1"/>
      <c r="F33" s="12"/>
      <c r="G33" s="1"/>
      <c r="H33" s="1"/>
      <c r="I33" s="1"/>
      <c r="J33" s="1"/>
      <c r="K33" s="1"/>
      <c r="L33" s="1"/>
      <c r="M33" s="1"/>
      <c r="N33" s="1"/>
      <c r="O33" s="1"/>
      <c r="P33" s="1"/>
      <c r="Q33" s="1"/>
      <c r="R33" s="1"/>
      <c r="S33" s="1"/>
      <c r="T33" s="1"/>
      <c r="U33" s="1"/>
      <c r="V33" s="1"/>
      <c r="W33" s="1"/>
      <c r="X33" s="1"/>
      <c r="Y33" s="1"/>
      <c r="Z33" s="1"/>
      <c r="AA33" s="1"/>
      <c r="AB33" s="1"/>
      <c r="AC33" s="1"/>
      <c r="AD33" s="1"/>
      <c r="AE33" s="1"/>
      <c r="AF33" s="1"/>
      <c r="AG33" s="1"/>
    </row>
    <row r="34" spans="1:33" ht="14.25" customHeight="1">
      <c r="A34" s="4" t="s">
        <v>42</v>
      </c>
      <c r="B34" s="6"/>
      <c r="C34" s="1"/>
      <c r="D34" s="1"/>
      <c r="E34" s="1"/>
      <c r="F34" s="3"/>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2.75" customHeight="1">
      <c r="A35" s="1"/>
      <c r="B35" s="20"/>
      <c r="C35" s="1"/>
      <c r="D35" s="1"/>
      <c r="E35" s="1"/>
      <c r="F35" s="3"/>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1.25" customHeight="1">
      <c r="A36" s="1"/>
      <c r="B36" s="20"/>
      <c r="C36" s="1"/>
      <c r="D36" s="1"/>
      <c r="E36" s="1"/>
      <c r="G36" s="110"/>
      <c r="H36" s="110"/>
      <c r="I36" s="283" t="s">
        <v>43</v>
      </c>
      <c r="J36" s="283"/>
      <c r="K36" s="283"/>
      <c r="L36" s="283"/>
      <c r="M36" s="283"/>
      <c r="N36" s="283"/>
      <c r="O36" s="283"/>
      <c r="P36" s="283"/>
      <c r="Q36" s="283"/>
      <c r="R36" s="283"/>
      <c r="S36" s="283"/>
      <c r="T36" s="283"/>
      <c r="U36" s="283"/>
      <c r="V36" s="1"/>
      <c r="W36" s="1"/>
      <c r="X36" s="1"/>
      <c r="Y36" s="1"/>
      <c r="Z36" s="1"/>
      <c r="AG36" s="1"/>
    </row>
    <row r="37" spans="1:33" ht="14.25" customHeight="1">
      <c r="A37" s="4" t="s">
        <v>44</v>
      </c>
      <c r="B37" s="6"/>
      <c r="C37" s="4"/>
      <c r="D37" s="4"/>
      <c r="E37" s="4"/>
      <c r="F37" s="110"/>
      <c r="G37" s="75" t="s">
        <v>45</v>
      </c>
      <c r="H37" s="110"/>
      <c r="I37" s="284"/>
      <c r="J37" s="284"/>
      <c r="K37" s="284"/>
      <c r="L37" s="284"/>
      <c r="M37" s="284"/>
      <c r="N37" s="284"/>
      <c r="O37" s="284"/>
      <c r="P37" s="284"/>
      <c r="Q37" s="284"/>
      <c r="R37" s="284"/>
      <c r="S37" s="284"/>
      <c r="T37" s="284"/>
      <c r="U37" s="284"/>
      <c r="V37" s="1"/>
      <c r="W37" s="1"/>
      <c r="X37" s="1"/>
      <c r="Y37" s="1"/>
      <c r="Z37" s="1"/>
      <c r="AG37" s="1"/>
    </row>
    <row r="38" spans="1:33" ht="14.25" customHeight="1">
      <c r="A38" s="249" t="s">
        <v>46</v>
      </c>
      <c r="B38" s="356"/>
      <c r="C38" s="267" t="s">
        <v>47</v>
      </c>
      <c r="D38" s="356"/>
      <c r="E38" s="356"/>
      <c r="F38" s="356"/>
      <c r="G38" s="171" t="b">
        <v>0</v>
      </c>
      <c r="H38" s="261"/>
      <c r="I38" s="357"/>
      <c r="J38" s="357"/>
      <c r="K38" s="357"/>
      <c r="L38" s="357"/>
      <c r="M38" s="357"/>
      <c r="N38" s="357"/>
      <c r="O38" s="357"/>
      <c r="P38" s="357"/>
      <c r="Q38" s="357"/>
      <c r="R38" s="357"/>
      <c r="S38" s="357"/>
      <c r="T38" s="357"/>
      <c r="U38" s="357"/>
      <c r="V38" s="357"/>
      <c r="W38" s="357"/>
      <c r="X38" s="357"/>
      <c r="Y38" s="357"/>
      <c r="Z38" s="358"/>
      <c r="AG38" s="1"/>
    </row>
    <row r="39" spans="1:33" ht="14.25" customHeight="1">
      <c r="A39" s="356"/>
      <c r="B39" s="356"/>
      <c r="C39" s="267" t="s">
        <v>48</v>
      </c>
      <c r="D39" s="356"/>
      <c r="E39" s="356"/>
      <c r="F39" s="356"/>
      <c r="G39" s="171" t="b">
        <v>0</v>
      </c>
      <c r="H39" s="261"/>
      <c r="I39" s="357"/>
      <c r="J39" s="357"/>
      <c r="K39" s="357"/>
      <c r="L39" s="357"/>
      <c r="M39" s="357"/>
      <c r="N39" s="357"/>
      <c r="O39" s="357"/>
      <c r="P39" s="357"/>
      <c r="Q39" s="357"/>
      <c r="R39" s="357"/>
      <c r="S39" s="357"/>
      <c r="T39" s="357"/>
      <c r="U39" s="357"/>
      <c r="V39" s="357"/>
      <c r="W39" s="357"/>
      <c r="X39" s="357"/>
      <c r="Y39" s="357"/>
      <c r="Z39" s="358"/>
      <c r="AG39" s="1"/>
    </row>
    <row r="40" spans="1:33" ht="14.25" customHeight="1">
      <c r="A40" s="356"/>
      <c r="B40" s="356"/>
      <c r="C40" s="267" t="s">
        <v>49</v>
      </c>
      <c r="D40" s="356"/>
      <c r="E40" s="356"/>
      <c r="F40" s="356"/>
      <c r="G40" s="171" t="b">
        <v>0</v>
      </c>
      <c r="H40" s="261"/>
      <c r="I40" s="357"/>
      <c r="J40" s="357"/>
      <c r="K40" s="357"/>
      <c r="L40" s="357"/>
      <c r="M40" s="357"/>
      <c r="N40" s="357"/>
      <c r="O40" s="357"/>
      <c r="P40" s="357"/>
      <c r="Q40" s="357"/>
      <c r="R40" s="357"/>
      <c r="S40" s="357"/>
      <c r="T40" s="357"/>
      <c r="U40" s="357"/>
      <c r="V40" s="357"/>
      <c r="W40" s="357"/>
      <c r="X40" s="357"/>
      <c r="Y40" s="357"/>
      <c r="Z40" s="358"/>
      <c r="AG40" s="1"/>
    </row>
    <row r="41" spans="1:33" ht="14.25" customHeight="1">
      <c r="A41" s="356"/>
      <c r="B41" s="356"/>
      <c r="C41" s="267" t="s">
        <v>50</v>
      </c>
      <c r="D41" s="356"/>
      <c r="E41" s="356"/>
      <c r="F41" s="356"/>
      <c r="G41" s="171" t="b">
        <v>0</v>
      </c>
      <c r="H41" s="261"/>
      <c r="I41" s="357"/>
      <c r="J41" s="357"/>
      <c r="K41" s="357"/>
      <c r="L41" s="357"/>
      <c r="M41" s="357"/>
      <c r="N41" s="357"/>
      <c r="O41" s="357"/>
      <c r="P41" s="357"/>
      <c r="Q41" s="357"/>
      <c r="R41" s="357"/>
      <c r="S41" s="357"/>
      <c r="T41" s="357"/>
      <c r="U41" s="357"/>
      <c r="V41" s="357"/>
      <c r="W41" s="357"/>
      <c r="X41" s="357"/>
      <c r="Y41" s="357"/>
      <c r="Z41" s="358"/>
      <c r="AG41" s="1"/>
    </row>
    <row r="42" spans="1:33" ht="14.25" customHeight="1">
      <c r="A42" s="356"/>
      <c r="B42" s="356"/>
      <c r="C42" s="267" t="s">
        <v>51</v>
      </c>
      <c r="D42" s="356"/>
      <c r="E42" s="356"/>
      <c r="F42" s="356"/>
      <c r="G42" s="171" t="b">
        <v>0</v>
      </c>
      <c r="H42" s="172"/>
      <c r="I42" s="173"/>
      <c r="J42" s="173"/>
      <c r="K42" s="173"/>
      <c r="L42" s="173"/>
      <c r="M42" s="173"/>
      <c r="N42" s="173"/>
      <c r="O42" s="173"/>
      <c r="P42" s="173"/>
      <c r="Q42" s="173"/>
      <c r="R42" s="173"/>
      <c r="S42" s="173"/>
      <c r="T42" s="173"/>
      <c r="U42" s="173"/>
      <c r="V42" s="173"/>
      <c r="W42" s="173"/>
      <c r="X42" s="173"/>
      <c r="Y42" s="173"/>
      <c r="Z42" s="174"/>
      <c r="AG42" s="1"/>
    </row>
    <row r="43" spans="1:33" ht="14.25" customHeight="1">
      <c r="A43" s="356"/>
      <c r="B43" s="356"/>
      <c r="C43" s="356" t="s">
        <v>52</v>
      </c>
      <c r="D43" s="356"/>
      <c r="E43" s="356"/>
      <c r="G43" s="171" t="b">
        <v>0</v>
      </c>
      <c r="H43" s="261"/>
      <c r="I43" s="357"/>
      <c r="J43" s="357"/>
      <c r="K43" s="357"/>
      <c r="L43" s="357"/>
      <c r="M43" s="357"/>
      <c r="N43" s="357"/>
      <c r="O43" s="357"/>
      <c r="P43" s="357"/>
      <c r="Q43" s="357"/>
      <c r="R43" s="357"/>
      <c r="S43" s="357"/>
      <c r="T43" s="357"/>
      <c r="U43" s="357"/>
      <c r="V43" s="357"/>
      <c r="W43" s="357"/>
      <c r="X43" s="357"/>
      <c r="Y43" s="357"/>
      <c r="Z43" s="358"/>
      <c r="AG43" s="1"/>
    </row>
    <row r="44" spans="1:33" ht="18" customHeight="1">
      <c r="A44" s="356"/>
      <c r="B44" s="356"/>
      <c r="C44" s="277" t="s">
        <v>53</v>
      </c>
      <c r="D44" s="356"/>
      <c r="E44" s="356"/>
      <c r="F44" s="356"/>
      <c r="G44" s="171" t="b">
        <v>0</v>
      </c>
      <c r="H44" s="172"/>
      <c r="I44" s="173"/>
      <c r="J44" s="173"/>
      <c r="K44" s="173"/>
      <c r="L44" s="173"/>
      <c r="M44" s="173"/>
      <c r="N44" s="173"/>
      <c r="O44" s="173"/>
      <c r="P44" s="173"/>
      <c r="Q44" s="173"/>
      <c r="R44" s="173"/>
      <c r="S44" s="173"/>
      <c r="T44" s="173"/>
      <c r="U44" s="173"/>
      <c r="V44" s="173"/>
      <c r="W44" s="173"/>
      <c r="X44" s="173"/>
      <c r="Y44" s="173"/>
      <c r="Z44" s="174"/>
      <c r="AG44" s="1"/>
    </row>
    <row r="45" spans="1:33" ht="23.65" customHeight="1">
      <c r="A45" s="19"/>
      <c r="B45" s="19"/>
      <c r="C45" s="25"/>
      <c r="D45" s="113" t="s">
        <v>45</v>
      </c>
      <c r="E45" s="94"/>
      <c r="F45" s="75" t="s">
        <v>54</v>
      </c>
      <c r="G45" s="21"/>
      <c r="H45" s="21"/>
      <c r="I45" s="21"/>
      <c r="J45" s="21"/>
      <c r="K45" s="21"/>
      <c r="L45" s="21"/>
      <c r="M45" s="21"/>
      <c r="N45" s="21"/>
      <c r="O45" s="21"/>
      <c r="P45" s="21"/>
      <c r="Q45" s="112" t="s">
        <v>54</v>
      </c>
      <c r="R45" s="112"/>
      <c r="S45" s="23"/>
      <c r="T45" s="1"/>
      <c r="U45" s="1"/>
      <c r="V45" s="1"/>
      <c r="W45" s="1"/>
      <c r="X45" s="1"/>
      <c r="Y45" s="1"/>
      <c r="Z45" s="1"/>
      <c r="AA45" s="1"/>
      <c r="AB45" s="1"/>
      <c r="AC45" s="1"/>
      <c r="AD45" s="1"/>
      <c r="AE45" s="1"/>
      <c r="AF45" s="1"/>
      <c r="AG45" s="1"/>
    </row>
    <row r="46" spans="1:33" s="228" customFormat="1" ht="33" customHeight="1">
      <c r="A46" s="249" t="s">
        <v>55</v>
      </c>
      <c r="B46" s="356"/>
      <c r="C46" s="230" t="s">
        <v>56</v>
      </c>
      <c r="D46" s="227" t="b">
        <v>0</v>
      </c>
      <c r="E46" s="229" t="s">
        <v>57</v>
      </c>
      <c r="F46" s="227" t="b">
        <v>0</v>
      </c>
      <c r="H46" s="107"/>
      <c r="I46" s="263" t="s">
        <v>58</v>
      </c>
      <c r="J46" s="263"/>
      <c r="K46" s="263"/>
      <c r="L46" s="263"/>
      <c r="M46" s="263"/>
      <c r="N46" s="263"/>
      <c r="O46" s="263"/>
      <c r="P46" s="263"/>
      <c r="Q46" s="296" t="b">
        <v>0</v>
      </c>
      <c r="R46" s="107"/>
      <c r="S46" s="107"/>
      <c r="T46" s="107"/>
      <c r="U46" s="107"/>
      <c r="V46" s="107"/>
      <c r="W46" s="107"/>
      <c r="X46" s="107"/>
      <c r="Y46" s="107"/>
      <c r="Z46" s="107"/>
      <c r="AA46" s="107"/>
      <c r="AB46" s="107"/>
      <c r="AC46" s="107"/>
      <c r="AD46" s="107"/>
      <c r="AE46" s="107"/>
      <c r="AF46" s="107"/>
      <c r="AG46" s="107"/>
    </row>
    <row r="47" spans="1:33" s="228" customFormat="1" ht="22.15" customHeight="1">
      <c r="A47" s="356"/>
      <c r="B47" s="356"/>
      <c r="C47" s="230" t="s">
        <v>59</v>
      </c>
      <c r="D47" s="227" t="b">
        <v>0</v>
      </c>
      <c r="E47" s="107" t="s">
        <v>60</v>
      </c>
      <c r="F47" s="227" t="b">
        <v>0</v>
      </c>
      <c r="G47" s="107"/>
      <c r="H47" s="107"/>
      <c r="I47" s="263"/>
      <c r="J47" s="263"/>
      <c r="K47" s="263"/>
      <c r="L47" s="263"/>
      <c r="M47" s="263"/>
      <c r="N47" s="263"/>
      <c r="O47" s="263"/>
      <c r="P47" s="263"/>
      <c r="Q47" s="296"/>
      <c r="R47" s="107"/>
      <c r="S47" s="107"/>
      <c r="T47" s="107"/>
      <c r="U47" s="107"/>
      <c r="V47" s="107"/>
      <c r="W47" s="107"/>
      <c r="X47" s="107"/>
      <c r="Y47" s="107"/>
      <c r="Z47" s="107"/>
      <c r="AA47" s="107"/>
      <c r="AB47" s="107"/>
      <c r="AC47" s="107"/>
      <c r="AD47" s="107"/>
      <c r="AE47" s="107"/>
      <c r="AF47" s="107"/>
      <c r="AG47" s="107"/>
    </row>
    <row r="48" spans="1:33" ht="14.25" customHeight="1">
      <c r="A48" s="356"/>
      <c r="B48" s="356"/>
      <c r="C48" s="23"/>
      <c r="D48" s="175"/>
      <c r="E48" s="23"/>
      <c r="F48" s="178"/>
      <c r="G48" s="23"/>
      <c r="H48" s="23"/>
      <c r="I48" s="23"/>
      <c r="J48" s="23"/>
      <c r="K48" s="23"/>
      <c r="L48" s="23"/>
      <c r="M48" s="23"/>
      <c r="N48" s="23"/>
      <c r="O48" s="23"/>
      <c r="P48" s="23"/>
      <c r="Q48" s="23"/>
      <c r="R48" s="23"/>
      <c r="S48" s="23"/>
      <c r="T48" s="1"/>
      <c r="U48" s="1"/>
      <c r="V48" s="1"/>
      <c r="W48" s="1"/>
      <c r="X48" s="1"/>
      <c r="Y48" s="1"/>
      <c r="Z48" s="1"/>
      <c r="AA48" s="1"/>
      <c r="AB48" s="1"/>
      <c r="AC48" s="1"/>
      <c r="AD48" s="1"/>
      <c r="AE48" s="1"/>
      <c r="AF48" s="1"/>
      <c r="AG48" s="1"/>
    </row>
    <row r="49" spans="1:33" ht="25.5" customHeight="1">
      <c r="A49" s="19"/>
      <c r="B49" s="19"/>
      <c r="C49" s="25"/>
      <c r="D49" s="176" t="s">
        <v>45</v>
      </c>
      <c r="E49" s="111"/>
      <c r="F49" s="179" t="s">
        <v>54</v>
      </c>
      <c r="G49" s="23"/>
      <c r="H49" s="17"/>
      <c r="I49" s="17"/>
      <c r="J49" s="17"/>
      <c r="K49" s="17"/>
      <c r="L49" s="17"/>
      <c r="M49" s="17"/>
      <c r="N49" s="301" t="s">
        <v>54</v>
      </c>
      <c r="O49" s="301"/>
      <c r="P49" s="301"/>
      <c r="R49" s="109"/>
      <c r="S49" s="23"/>
      <c r="T49" s="1"/>
      <c r="U49" s="1"/>
      <c r="V49" s="1"/>
      <c r="W49" s="1"/>
      <c r="X49" s="1"/>
      <c r="Y49" s="1"/>
      <c r="Z49" s="1"/>
      <c r="AA49" s="1"/>
      <c r="AB49" s="1"/>
      <c r="AC49" s="1"/>
      <c r="AD49" s="1"/>
      <c r="AE49" s="1"/>
      <c r="AF49" s="1"/>
      <c r="AG49" s="1"/>
    </row>
    <row r="50" spans="1:33" ht="13.5" customHeight="1">
      <c r="A50" s="249" t="s">
        <v>61</v>
      </c>
      <c r="B50" s="356"/>
      <c r="C50" s="25" t="s">
        <v>62</v>
      </c>
      <c r="D50" s="177" t="b">
        <v>0</v>
      </c>
      <c r="E50" s="155" t="s">
        <v>63</v>
      </c>
      <c r="F50" s="177" t="b">
        <v>0</v>
      </c>
      <c r="G50" s="182"/>
      <c r="H50" s="168"/>
      <c r="I50" s="182" t="s">
        <v>64</v>
      </c>
      <c r="J50" s="175"/>
      <c r="K50" s="175"/>
      <c r="L50" s="175"/>
      <c r="M50" s="175"/>
      <c r="N50" s="270" t="b">
        <v>0</v>
      </c>
      <c r="O50" s="270"/>
      <c r="P50" s="168"/>
      <c r="Q50" s="168"/>
      <c r="R50" s="23"/>
      <c r="S50" s="23"/>
      <c r="T50" s="1"/>
      <c r="U50" s="1"/>
      <c r="V50" s="1"/>
      <c r="W50" s="1"/>
      <c r="X50" s="1"/>
      <c r="Y50" s="1"/>
      <c r="Z50" s="1"/>
      <c r="AA50" s="1"/>
      <c r="AB50" s="1"/>
      <c r="AC50" s="1"/>
      <c r="AD50" s="1"/>
      <c r="AE50" s="1"/>
      <c r="AF50" s="1"/>
      <c r="AG50" s="1"/>
    </row>
    <row r="51" spans="1:33" ht="14.25" customHeight="1">
      <c r="A51" s="356"/>
      <c r="B51" s="356"/>
      <c r="C51" s="25" t="s">
        <v>65</v>
      </c>
      <c r="D51" s="177" t="b">
        <v>0</v>
      </c>
      <c r="E51" s="155" t="s">
        <v>66</v>
      </c>
      <c r="F51" s="177" t="b">
        <v>0</v>
      </c>
      <c r="G51" s="182"/>
      <c r="H51" s="182" t="s">
        <v>67</v>
      </c>
      <c r="I51" s="181"/>
      <c r="J51" s="181"/>
      <c r="K51" s="181"/>
      <c r="L51" s="181"/>
      <c r="M51" s="181"/>
      <c r="N51" s="270" t="b">
        <v>0</v>
      </c>
      <c r="O51" s="270"/>
      <c r="P51" s="168"/>
      <c r="Q51" s="168"/>
      <c r="R51" s="23"/>
      <c r="S51" s="23"/>
      <c r="T51" s="1"/>
      <c r="U51" s="1"/>
      <c r="V51" s="1"/>
      <c r="W51" s="1"/>
      <c r="X51" s="1"/>
      <c r="Y51" s="1"/>
      <c r="Z51" s="1"/>
      <c r="AA51" s="1"/>
      <c r="AB51" s="1"/>
      <c r="AC51" s="1"/>
      <c r="AD51" s="1"/>
      <c r="AE51" s="1"/>
      <c r="AF51" s="1"/>
      <c r="AG51" s="1"/>
    </row>
    <row r="52" spans="1:33" ht="14.25" customHeight="1">
      <c r="A52" s="356"/>
      <c r="B52" s="356"/>
      <c r="C52" s="17" t="s">
        <v>68</v>
      </c>
      <c r="D52" s="177" t="b">
        <v>0</v>
      </c>
      <c r="E52" s="182" t="s">
        <v>69</v>
      </c>
      <c r="F52" s="180" t="b">
        <v>0</v>
      </c>
      <c r="G52" s="182"/>
      <c r="H52" s="182" t="s">
        <v>70</v>
      </c>
      <c r="I52" s="181"/>
      <c r="J52" s="181"/>
      <c r="K52" s="181"/>
      <c r="L52" s="181"/>
      <c r="M52" s="181"/>
      <c r="N52" s="270" t="b">
        <v>0</v>
      </c>
      <c r="O52" s="270"/>
      <c r="P52" s="168"/>
      <c r="Q52" s="168"/>
      <c r="R52" s="23"/>
      <c r="S52" s="23"/>
      <c r="T52" s="1"/>
      <c r="U52" s="1"/>
      <c r="V52" s="1"/>
      <c r="W52" s="1"/>
      <c r="X52" s="1"/>
      <c r="Y52" s="1"/>
      <c r="Z52" s="1"/>
      <c r="AA52" s="1"/>
      <c r="AB52" s="1"/>
      <c r="AC52" s="1"/>
      <c r="AD52" s="1"/>
      <c r="AE52" s="1"/>
      <c r="AF52" s="1"/>
      <c r="AG52" s="1"/>
    </row>
    <row r="53" spans="1:33" ht="14.25" customHeight="1">
      <c r="A53" s="1"/>
      <c r="B53" s="20"/>
      <c r="C53" s="22"/>
      <c r="D53" s="22"/>
      <c r="E53" s="22"/>
      <c r="F53" s="3"/>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5" customHeight="1">
      <c r="A54" s="1"/>
      <c r="B54" s="20"/>
      <c r="C54" s="297" t="s">
        <v>71</v>
      </c>
      <c r="D54" s="298"/>
      <c r="E54" s="287"/>
      <c r="F54" s="366"/>
      <c r="G54" s="366"/>
      <c r="H54" s="366"/>
      <c r="I54" s="366"/>
      <c r="J54" s="366"/>
      <c r="K54" s="366"/>
      <c r="L54" s="366"/>
      <c r="M54" s="366"/>
      <c r="N54" s="366"/>
      <c r="O54" s="366"/>
      <c r="P54" s="366"/>
      <c r="Q54" s="366"/>
      <c r="R54" s="366"/>
      <c r="S54" s="366"/>
      <c r="T54" s="366"/>
      <c r="U54" s="366"/>
      <c r="V54" s="366"/>
      <c r="W54" s="366"/>
      <c r="X54" s="366"/>
      <c r="Y54" s="366"/>
      <c r="Z54" s="367"/>
      <c r="AA54" s="1"/>
      <c r="AB54" s="1"/>
      <c r="AC54" s="1"/>
      <c r="AD54" s="1"/>
      <c r="AE54" s="1"/>
      <c r="AF54" s="1"/>
      <c r="AG54" s="1"/>
    </row>
    <row r="55" spans="1:33" ht="73.900000000000006" customHeight="1">
      <c r="A55" s="1"/>
      <c r="B55" s="20"/>
      <c r="C55" s="298"/>
      <c r="D55" s="298"/>
      <c r="E55" s="368"/>
      <c r="F55" s="369"/>
      <c r="G55" s="369"/>
      <c r="H55" s="369"/>
      <c r="I55" s="369"/>
      <c r="J55" s="369"/>
      <c r="K55" s="369"/>
      <c r="L55" s="369"/>
      <c r="M55" s="369"/>
      <c r="N55" s="369"/>
      <c r="O55" s="369"/>
      <c r="P55" s="369"/>
      <c r="Q55" s="369"/>
      <c r="R55" s="369"/>
      <c r="S55" s="369"/>
      <c r="T55" s="369"/>
      <c r="U55" s="369"/>
      <c r="V55" s="369"/>
      <c r="W55" s="369"/>
      <c r="X55" s="369"/>
      <c r="Y55" s="369"/>
      <c r="Z55" s="370"/>
      <c r="AA55" s="1"/>
      <c r="AB55" s="1"/>
      <c r="AC55" s="1"/>
      <c r="AD55" s="1"/>
      <c r="AE55" s="1"/>
      <c r="AF55" s="1"/>
      <c r="AG55" s="1"/>
    </row>
    <row r="56" spans="1:33" ht="14.25" customHeight="1">
      <c r="A56" s="1"/>
      <c r="B56" s="20"/>
      <c r="C56" s="185"/>
      <c r="D56" s="185"/>
      <c r="E56" s="159"/>
      <c r="F56" s="159"/>
      <c r="G56" s="159"/>
      <c r="H56" s="159"/>
      <c r="I56" s="159"/>
      <c r="J56" s="159"/>
      <c r="K56" s="159"/>
      <c r="L56" s="159"/>
      <c r="M56" s="159"/>
      <c r="N56" s="159"/>
      <c r="O56" s="159"/>
      <c r="P56" s="159"/>
      <c r="Q56" s="156"/>
      <c r="R56" s="156"/>
      <c r="S56" s="156"/>
      <c r="T56" s="156"/>
      <c r="U56" s="156"/>
      <c r="V56" s="156"/>
      <c r="W56" s="156"/>
      <c r="X56" s="156"/>
      <c r="Y56" s="156"/>
      <c r="Z56" s="156"/>
      <c r="AA56" s="1"/>
      <c r="AB56" s="1"/>
      <c r="AC56" s="1"/>
      <c r="AD56" s="1"/>
      <c r="AE56" s="1"/>
      <c r="AF56" s="1"/>
      <c r="AG56" s="1"/>
    </row>
    <row r="57" spans="1:33" ht="14.25" customHeight="1">
      <c r="A57" s="1"/>
      <c r="B57" s="20"/>
      <c r="C57" s="185"/>
      <c r="D57" s="185"/>
      <c r="E57" s="159"/>
      <c r="F57" s="159"/>
      <c r="G57" s="159"/>
      <c r="H57" s="159"/>
      <c r="I57" s="159"/>
      <c r="J57" s="159"/>
      <c r="K57" s="159"/>
      <c r="L57" s="159"/>
      <c r="M57" s="159"/>
      <c r="N57" s="159"/>
      <c r="O57" s="159"/>
      <c r="P57" s="159"/>
      <c r="Q57" s="156"/>
      <c r="R57" s="156"/>
      <c r="S57" s="156"/>
      <c r="T57" s="156"/>
      <c r="U57" s="156"/>
      <c r="V57" s="156"/>
      <c r="W57" s="156"/>
      <c r="X57" s="156"/>
      <c r="Y57" s="156"/>
      <c r="Z57" s="156"/>
      <c r="AA57" s="1"/>
      <c r="AB57" s="1"/>
      <c r="AC57" s="1"/>
      <c r="AD57" s="1"/>
      <c r="AE57" s="1"/>
      <c r="AF57" s="1"/>
      <c r="AG57" s="1"/>
    </row>
    <row r="58" spans="1:33" ht="14.25" customHeight="1">
      <c r="A58" s="248" t="s">
        <v>72</v>
      </c>
      <c r="B58" s="356"/>
      <c r="C58" s="259" t="s">
        <v>73</v>
      </c>
      <c r="D58" s="259"/>
      <c r="E58" s="259"/>
      <c r="F58" s="259"/>
      <c r="G58" s="259"/>
      <c r="H58" s="168"/>
      <c r="I58" s="168"/>
      <c r="J58" s="168"/>
      <c r="K58" s="168"/>
      <c r="L58" s="168"/>
      <c r="M58" s="168"/>
      <c r="N58" s="168"/>
      <c r="O58" s="168"/>
      <c r="P58" s="168"/>
      <c r="Q58" s="156"/>
      <c r="R58" s="156"/>
      <c r="S58" s="156"/>
      <c r="T58" s="156"/>
      <c r="U58" s="156"/>
      <c r="V58" s="156"/>
      <c r="W58" s="156"/>
      <c r="X58" s="156"/>
      <c r="Y58" s="156"/>
      <c r="Z58" s="156"/>
      <c r="AA58" s="1"/>
      <c r="AB58" s="1"/>
      <c r="AC58" s="1"/>
      <c r="AD58" s="1"/>
      <c r="AE58" s="1"/>
      <c r="AF58" s="1"/>
      <c r="AG58" s="1"/>
    </row>
    <row r="59" spans="1:33" ht="29.25" customHeight="1">
      <c r="A59" s="248" t="s">
        <v>74</v>
      </c>
      <c r="B59" s="356"/>
      <c r="C59" s="168"/>
      <c r="D59" s="168"/>
      <c r="E59" s="168"/>
      <c r="F59" s="168"/>
      <c r="G59" s="168"/>
      <c r="H59" s="168"/>
      <c r="I59" s="168"/>
      <c r="J59" s="168"/>
      <c r="K59" s="168"/>
      <c r="L59" s="168"/>
      <c r="M59" s="168"/>
      <c r="N59" s="168"/>
      <c r="O59" s="168"/>
      <c r="P59" s="168"/>
      <c r="Q59" s="156"/>
      <c r="R59" s="156"/>
      <c r="S59" s="156"/>
      <c r="T59" s="156"/>
      <c r="U59" s="156"/>
      <c r="V59" s="156"/>
      <c r="W59" s="156"/>
      <c r="X59" s="156"/>
      <c r="Y59" s="156"/>
      <c r="Z59" s="156"/>
      <c r="AA59" s="1"/>
      <c r="AB59" s="1"/>
      <c r="AC59" s="1"/>
      <c r="AD59" s="1"/>
      <c r="AE59" s="1"/>
      <c r="AF59" s="1"/>
      <c r="AG59" s="1"/>
    </row>
    <row r="60" spans="1:33" ht="14.25" customHeight="1">
      <c r="A60" s="1"/>
      <c r="B60" s="20"/>
      <c r="C60" s="175"/>
      <c r="D60" s="175"/>
      <c r="E60" s="175"/>
      <c r="F60" s="178"/>
      <c r="G60" s="179" t="s">
        <v>45</v>
      </c>
      <c r="H60" s="156"/>
      <c r="I60" s="254" t="s">
        <v>75</v>
      </c>
      <c r="J60" s="254"/>
      <c r="K60" s="254"/>
      <c r="L60" s="254"/>
      <c r="M60" s="254"/>
      <c r="N60" s="254"/>
      <c r="O60" s="254"/>
      <c r="P60" s="254"/>
      <c r="Q60" s="156"/>
      <c r="R60" s="156"/>
      <c r="S60" s="156"/>
      <c r="T60" s="156"/>
      <c r="U60" s="156"/>
      <c r="V60" s="156"/>
      <c r="W60" s="156"/>
      <c r="X60" s="156"/>
      <c r="Y60" s="156"/>
      <c r="Z60" s="156"/>
      <c r="AA60" s="1"/>
      <c r="AB60" s="1"/>
      <c r="AC60" s="1"/>
      <c r="AD60" s="1"/>
      <c r="AE60" s="1"/>
      <c r="AF60" s="1"/>
      <c r="AG60" s="1"/>
    </row>
    <row r="61" spans="1:33" ht="18.75" customHeight="1">
      <c r="A61" s="249" t="s">
        <v>76</v>
      </c>
      <c r="B61" s="356"/>
      <c r="C61" s="175" t="s">
        <v>77</v>
      </c>
      <c r="D61" s="175"/>
      <c r="E61" s="175"/>
      <c r="F61" s="178"/>
      <c r="G61" s="186" t="b">
        <v>0</v>
      </c>
      <c r="H61" s="156"/>
      <c r="I61" s="255"/>
      <c r="J61" s="256"/>
      <c r="K61" s="256"/>
      <c r="L61" s="256"/>
      <c r="M61" s="256"/>
      <c r="N61" s="256"/>
      <c r="O61" s="256"/>
      <c r="P61" s="257"/>
      <c r="Q61" s="156"/>
      <c r="R61" s="156"/>
      <c r="S61" s="156"/>
      <c r="T61" s="156"/>
      <c r="U61" s="156"/>
      <c r="V61" s="156"/>
      <c r="W61" s="156"/>
      <c r="X61" s="156"/>
      <c r="Y61" s="156"/>
      <c r="Z61" s="156"/>
      <c r="AA61" s="1"/>
      <c r="AB61" s="1"/>
      <c r="AC61" s="1"/>
      <c r="AD61" s="1"/>
      <c r="AE61" s="1"/>
      <c r="AF61" s="1"/>
      <c r="AG61" s="1"/>
    </row>
    <row r="62" spans="1:33" ht="18.75" customHeight="1">
      <c r="A62" s="356"/>
      <c r="B62" s="356"/>
      <c r="C62" s="175" t="s">
        <v>78</v>
      </c>
      <c r="D62" s="175"/>
      <c r="E62" s="175"/>
      <c r="F62" s="178"/>
      <c r="G62" s="186" t="b">
        <v>0</v>
      </c>
      <c r="H62" s="156"/>
      <c r="I62" s="255"/>
      <c r="J62" s="256"/>
      <c r="K62" s="256"/>
      <c r="L62" s="256"/>
      <c r="M62" s="256"/>
      <c r="N62" s="256"/>
      <c r="O62" s="256"/>
      <c r="P62" s="257"/>
      <c r="Q62" s="156"/>
      <c r="R62" s="156"/>
      <c r="S62" s="156"/>
      <c r="T62" s="156"/>
      <c r="U62" s="156"/>
      <c r="V62" s="156"/>
      <c r="W62" s="156"/>
      <c r="X62" s="156"/>
      <c r="Y62" s="156"/>
      <c r="Z62" s="156"/>
      <c r="AA62" s="1"/>
      <c r="AB62" s="1"/>
      <c r="AC62" s="1"/>
      <c r="AD62" s="1"/>
      <c r="AE62" s="1"/>
      <c r="AF62" s="1"/>
      <c r="AG62" s="1"/>
    </row>
    <row r="63" spans="1:33" ht="30" customHeight="1">
      <c r="A63" s="356"/>
      <c r="B63" s="356"/>
      <c r="C63" s="250" t="s">
        <v>79</v>
      </c>
      <c r="D63" s="251"/>
      <c r="E63" s="251"/>
      <c r="F63" s="251"/>
      <c r="G63" s="186" t="b">
        <v>0</v>
      </c>
      <c r="H63" s="156"/>
      <c r="I63" s="255"/>
      <c r="J63" s="256"/>
      <c r="K63" s="256"/>
      <c r="L63" s="256"/>
      <c r="M63" s="256"/>
      <c r="N63" s="256"/>
      <c r="O63" s="256"/>
      <c r="P63" s="257"/>
      <c r="Q63" s="156"/>
      <c r="R63" s="156"/>
      <c r="S63" s="156"/>
      <c r="T63" s="156"/>
      <c r="U63" s="156"/>
      <c r="V63" s="156"/>
      <c r="W63" s="156"/>
      <c r="X63" s="156"/>
      <c r="Y63" s="156"/>
      <c r="Z63" s="156"/>
      <c r="AA63" s="1"/>
      <c r="AB63" s="1"/>
      <c r="AC63" s="1"/>
      <c r="AD63" s="1"/>
      <c r="AE63" s="1"/>
      <c r="AF63" s="1"/>
      <c r="AG63" s="1"/>
    </row>
    <row r="64" spans="1:33" ht="11.25" customHeight="1">
      <c r="A64" s="356"/>
      <c r="B64" s="356"/>
      <c r="C64" s="1"/>
      <c r="D64" s="1"/>
      <c r="E64" s="1"/>
      <c r="F64" s="3"/>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1.25" customHeight="1">
      <c r="C65" s="1"/>
      <c r="D65" s="1"/>
      <c r="E65" s="1"/>
      <c r="F65" s="3"/>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4.25" customHeight="1">
      <c r="A66" s="1"/>
      <c r="B66" s="20"/>
      <c r="C66" s="1"/>
      <c r="D66" s="76"/>
      <c r="E66" s="75" t="s">
        <v>45</v>
      </c>
      <c r="F66" s="258" t="s">
        <v>80</v>
      </c>
      <c r="G66" s="356"/>
      <c r="H66" s="356"/>
      <c r="I66" s="356"/>
      <c r="J66" s="356"/>
      <c r="K66" s="1"/>
      <c r="L66" s="1"/>
      <c r="M66" s="1"/>
      <c r="N66" s="1"/>
      <c r="O66" s="1"/>
      <c r="P66" s="1"/>
      <c r="Q66" s="1"/>
      <c r="R66" s="1"/>
      <c r="S66" s="1"/>
      <c r="T66" s="1"/>
      <c r="U66" s="1"/>
      <c r="V66" s="1"/>
      <c r="W66" s="1"/>
      <c r="X66" s="1"/>
      <c r="Y66" s="1"/>
      <c r="Z66" s="1"/>
      <c r="AE66" s="1"/>
      <c r="AF66" s="1"/>
      <c r="AG66" s="1"/>
    </row>
    <row r="67" spans="1:33" ht="93.75" customHeight="1">
      <c r="A67" s="249" t="s">
        <v>81</v>
      </c>
      <c r="B67" s="356"/>
      <c r="C67" s="102" t="s">
        <v>82</v>
      </c>
      <c r="D67" s="1"/>
      <c r="E67" s="186" t="b">
        <v>0</v>
      </c>
      <c r="F67" s="261"/>
      <c r="G67" s="357"/>
      <c r="H67" s="357"/>
      <c r="I67" s="357"/>
      <c r="J67" s="357"/>
      <c r="K67" s="357"/>
      <c r="L67" s="357"/>
      <c r="M67" s="357"/>
      <c r="N67" s="357"/>
      <c r="O67" s="357"/>
      <c r="P67" s="357"/>
      <c r="Q67" s="357"/>
      <c r="R67" s="357"/>
      <c r="S67" s="357"/>
      <c r="T67" s="357"/>
      <c r="U67" s="357"/>
      <c r="V67" s="357"/>
      <c r="W67" s="357"/>
      <c r="X67" s="357"/>
      <c r="Y67" s="357"/>
      <c r="Z67" s="358"/>
      <c r="AE67" s="1"/>
      <c r="AF67" s="1"/>
      <c r="AG67" s="1"/>
    </row>
    <row r="68" spans="1:33" ht="145.9" customHeight="1">
      <c r="A68" s="356"/>
      <c r="B68" s="356"/>
      <c r="C68" s="102" t="s">
        <v>83</v>
      </c>
      <c r="D68" s="1"/>
      <c r="E68" s="186" t="b">
        <v>0</v>
      </c>
      <c r="F68" s="261"/>
      <c r="G68" s="357"/>
      <c r="H68" s="357"/>
      <c r="I68" s="357"/>
      <c r="J68" s="357"/>
      <c r="K68" s="357"/>
      <c r="L68" s="357"/>
      <c r="M68" s="357"/>
      <c r="N68" s="357"/>
      <c r="O68" s="357"/>
      <c r="P68" s="357"/>
      <c r="Q68" s="357"/>
      <c r="R68" s="357"/>
      <c r="S68" s="357"/>
      <c r="T68" s="357"/>
      <c r="U68" s="357"/>
      <c r="V68" s="357"/>
      <c r="W68" s="357"/>
      <c r="X68" s="357"/>
      <c r="Y68" s="357"/>
      <c r="Z68" s="358"/>
      <c r="AE68" s="1"/>
      <c r="AF68" s="1"/>
      <c r="AG68" s="1"/>
    </row>
    <row r="69" spans="1:33" ht="93.75" customHeight="1">
      <c r="A69" s="356"/>
      <c r="B69" s="356"/>
      <c r="C69" s="108" t="s">
        <v>84</v>
      </c>
      <c r="D69" s="1"/>
      <c r="E69" s="186" t="b">
        <v>0</v>
      </c>
      <c r="F69" s="292"/>
      <c r="G69" s="369"/>
      <c r="H69" s="369"/>
      <c r="I69" s="369"/>
      <c r="J69" s="369"/>
      <c r="K69" s="369"/>
      <c r="L69" s="369"/>
      <c r="M69" s="369"/>
      <c r="N69" s="369"/>
      <c r="O69" s="369"/>
      <c r="P69" s="369"/>
      <c r="Q69" s="369"/>
      <c r="R69" s="369"/>
      <c r="S69" s="369"/>
      <c r="T69" s="369"/>
      <c r="U69" s="369"/>
      <c r="V69" s="369"/>
      <c r="W69" s="369"/>
      <c r="X69" s="369"/>
      <c r="Y69" s="369"/>
      <c r="Z69" s="370"/>
      <c r="AA69" s="1"/>
      <c r="AB69" s="1"/>
      <c r="AC69" s="1"/>
      <c r="AD69" s="1"/>
      <c r="AE69" s="1"/>
      <c r="AF69" s="1"/>
      <c r="AG69" s="1"/>
    </row>
    <row r="70" spans="1:33" ht="93.75" customHeight="1">
      <c r="A70" s="356"/>
      <c r="B70" s="356"/>
      <c r="C70" s="102" t="s">
        <v>85</v>
      </c>
      <c r="D70" s="1"/>
      <c r="E70" s="186" t="b">
        <v>0</v>
      </c>
      <c r="F70" s="262"/>
      <c r="G70" s="357"/>
      <c r="H70" s="357"/>
      <c r="I70" s="357"/>
      <c r="J70" s="357"/>
      <c r="K70" s="357"/>
      <c r="L70" s="357"/>
      <c r="M70" s="357"/>
      <c r="N70" s="357"/>
      <c r="O70" s="357"/>
      <c r="P70" s="357"/>
      <c r="Q70" s="357"/>
      <c r="R70" s="357"/>
      <c r="S70" s="357"/>
      <c r="T70" s="357"/>
      <c r="U70" s="357"/>
      <c r="V70" s="357"/>
      <c r="W70" s="357"/>
      <c r="X70" s="357"/>
      <c r="Y70" s="357"/>
      <c r="Z70" s="358"/>
      <c r="AA70" s="1"/>
      <c r="AB70" s="1"/>
      <c r="AC70" s="1"/>
      <c r="AD70" s="1"/>
      <c r="AE70" s="1"/>
      <c r="AF70" s="1"/>
      <c r="AG70" s="1"/>
    </row>
    <row r="71" spans="1:33" ht="136.5" customHeight="1">
      <c r="A71" s="356"/>
      <c r="B71" s="356"/>
      <c r="C71" s="102" t="s">
        <v>53</v>
      </c>
      <c r="D71" s="1"/>
      <c r="E71" s="186" t="b">
        <v>0</v>
      </c>
      <c r="F71" s="261"/>
      <c r="G71" s="357"/>
      <c r="H71" s="357"/>
      <c r="I71" s="357"/>
      <c r="J71" s="357"/>
      <c r="K71" s="357"/>
      <c r="L71" s="357"/>
      <c r="M71" s="357"/>
      <c r="N71" s="357"/>
      <c r="O71" s="357"/>
      <c r="P71" s="357"/>
      <c r="Q71" s="357"/>
      <c r="R71" s="357"/>
      <c r="S71" s="357"/>
      <c r="T71" s="357"/>
      <c r="U71" s="357"/>
      <c r="V71" s="357"/>
      <c r="W71" s="357"/>
      <c r="X71" s="357"/>
      <c r="Y71" s="357"/>
      <c r="Z71" s="358"/>
      <c r="AA71" s="1"/>
      <c r="AB71" s="1"/>
      <c r="AC71" s="1"/>
      <c r="AD71" s="1"/>
      <c r="AE71" s="1"/>
      <c r="AF71" s="1"/>
      <c r="AG71" s="1"/>
    </row>
    <row r="72" spans="1:33" ht="18.75" customHeight="1">
      <c r="A72" s="1"/>
      <c r="B72" s="20"/>
      <c r="C72" s="1"/>
      <c r="D72" s="1"/>
      <c r="E72" s="175"/>
      <c r="F72" s="187"/>
      <c r="G72" s="156"/>
      <c r="H72" s="156"/>
      <c r="I72" s="156"/>
      <c r="J72" s="156"/>
      <c r="K72" s="156"/>
      <c r="L72" s="156"/>
      <c r="M72" s="156"/>
      <c r="N72" s="156"/>
      <c r="O72" s="156"/>
      <c r="P72" s="156"/>
      <c r="Q72" s="156"/>
      <c r="R72" s="156"/>
      <c r="S72" s="156"/>
      <c r="T72" s="156"/>
      <c r="U72" s="156"/>
      <c r="V72" s="156"/>
      <c r="W72" s="156"/>
      <c r="X72" s="156"/>
      <c r="Y72" s="156"/>
      <c r="Z72" s="156"/>
      <c r="AA72" s="1"/>
      <c r="AB72" s="1"/>
      <c r="AC72" s="1"/>
      <c r="AD72" s="1"/>
      <c r="AE72" s="1"/>
      <c r="AF72" s="1"/>
      <c r="AG72" s="1"/>
    </row>
    <row r="73" spans="1:33" ht="14.25" customHeight="1">
      <c r="A73" s="248" t="s">
        <v>86</v>
      </c>
      <c r="B73" s="356"/>
      <c r="C73" s="1"/>
      <c r="D73" s="1"/>
      <c r="E73" s="1"/>
      <c r="F73" s="3"/>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44.25" customHeight="1">
      <c r="A74" s="1"/>
      <c r="B74" s="20"/>
      <c r="C74" s="1"/>
      <c r="D74" s="1"/>
      <c r="E74" s="1"/>
      <c r="F74" s="3"/>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92.25" customHeight="1">
      <c r="A75" s="249" t="s">
        <v>87</v>
      </c>
      <c r="B75" s="361"/>
      <c r="C75" s="261"/>
      <c r="D75" s="357"/>
      <c r="E75" s="357"/>
      <c r="F75" s="357"/>
      <c r="G75" s="357"/>
      <c r="H75" s="357"/>
      <c r="I75" s="357"/>
      <c r="J75" s="357"/>
      <c r="K75" s="357"/>
      <c r="L75" s="357"/>
      <c r="M75" s="357"/>
      <c r="N75" s="357"/>
      <c r="O75" s="357"/>
      <c r="P75" s="357"/>
      <c r="Q75" s="357"/>
      <c r="R75" s="357"/>
      <c r="S75" s="357"/>
      <c r="T75" s="357"/>
      <c r="U75" s="357"/>
      <c r="V75" s="357"/>
      <c r="W75" s="357"/>
      <c r="X75" s="357"/>
      <c r="Y75" s="357"/>
      <c r="Z75" s="358"/>
      <c r="AA75" s="156"/>
      <c r="AB75" s="1"/>
      <c r="AC75" s="1"/>
      <c r="AD75" s="1"/>
      <c r="AE75" s="1"/>
      <c r="AF75" s="1"/>
      <c r="AG75" s="1"/>
    </row>
    <row r="76" spans="1:33" ht="15" customHeight="1">
      <c r="A76" s="3"/>
      <c r="B76" s="140"/>
      <c r="C76" s="156"/>
      <c r="D76" s="156"/>
      <c r="E76" s="156"/>
      <c r="F76" s="187"/>
      <c r="G76" s="156"/>
      <c r="H76" s="156"/>
      <c r="I76" s="156"/>
      <c r="J76" s="156"/>
      <c r="K76" s="156"/>
      <c r="L76" s="156"/>
      <c r="M76" s="156"/>
      <c r="N76" s="156"/>
      <c r="O76" s="156"/>
      <c r="P76" s="156"/>
      <c r="Q76" s="156"/>
      <c r="R76" s="156"/>
      <c r="S76" s="156"/>
      <c r="T76" s="156"/>
      <c r="U76" s="156"/>
      <c r="V76" s="156"/>
      <c r="W76" s="156"/>
      <c r="X76" s="156"/>
      <c r="Y76" s="156"/>
      <c r="Z76" s="156"/>
      <c r="AA76" s="156"/>
      <c r="AB76" s="1"/>
      <c r="AC76" s="1"/>
      <c r="AD76" s="1"/>
      <c r="AE76" s="1"/>
      <c r="AF76" s="1"/>
      <c r="AG76" s="1"/>
    </row>
    <row r="77" spans="1:33" ht="117.75" customHeight="1">
      <c r="A77" s="249" t="s">
        <v>88</v>
      </c>
      <c r="B77" s="361"/>
      <c r="C77" s="261"/>
      <c r="D77" s="357"/>
      <c r="E77" s="357"/>
      <c r="F77" s="357"/>
      <c r="G77" s="357"/>
      <c r="H77" s="357"/>
      <c r="I77" s="357"/>
      <c r="J77" s="357"/>
      <c r="K77" s="357"/>
      <c r="L77" s="357"/>
      <c r="M77" s="357"/>
      <c r="N77" s="357"/>
      <c r="O77" s="357"/>
      <c r="P77" s="357"/>
      <c r="Q77" s="357"/>
      <c r="R77" s="357"/>
      <c r="S77" s="357"/>
      <c r="T77" s="357"/>
      <c r="U77" s="357"/>
      <c r="V77" s="357"/>
      <c r="W77" s="357"/>
      <c r="X77" s="357"/>
      <c r="Y77" s="357"/>
      <c r="Z77" s="358"/>
      <c r="AA77" s="156"/>
      <c r="AB77" s="1"/>
      <c r="AC77" s="1"/>
      <c r="AD77" s="1"/>
      <c r="AE77" s="1"/>
      <c r="AF77" s="1"/>
      <c r="AG77" s="1"/>
    </row>
    <row r="78" spans="1:33" ht="11.25" customHeight="1">
      <c r="A78" s="3"/>
      <c r="B78" s="140"/>
      <c r="C78" s="156"/>
      <c r="D78" s="156"/>
      <c r="E78" s="156"/>
      <c r="F78" s="187"/>
      <c r="G78" s="156"/>
      <c r="H78" s="156"/>
      <c r="I78" s="156"/>
      <c r="J78" s="156"/>
      <c r="K78" s="156"/>
      <c r="L78" s="156"/>
      <c r="M78" s="156"/>
      <c r="N78" s="156"/>
      <c r="O78" s="156"/>
      <c r="P78" s="156"/>
      <c r="Q78" s="156"/>
      <c r="R78" s="156"/>
      <c r="S78" s="156"/>
      <c r="T78" s="156"/>
      <c r="U78" s="156"/>
      <c r="V78" s="156"/>
      <c r="W78" s="156"/>
      <c r="X78" s="156"/>
      <c r="Y78" s="156"/>
      <c r="Z78" s="156"/>
      <c r="AA78" s="156"/>
      <c r="AB78" s="1"/>
      <c r="AC78" s="1"/>
      <c r="AD78" s="1"/>
      <c r="AE78" s="1"/>
      <c r="AF78" s="1"/>
      <c r="AG78" s="1"/>
    </row>
    <row r="79" spans="1:33" ht="14.25" customHeight="1">
      <c r="A79" s="204" t="s">
        <v>89</v>
      </c>
      <c r="B79" s="142"/>
      <c r="C79" s="156"/>
      <c r="D79" s="156"/>
      <c r="E79" s="156"/>
      <c r="F79" s="187"/>
      <c r="G79" s="156"/>
      <c r="H79" s="156"/>
      <c r="I79" s="156"/>
      <c r="J79" s="156"/>
      <c r="K79" s="156"/>
      <c r="L79" s="156"/>
      <c r="M79" s="179" t="s">
        <v>45</v>
      </c>
      <c r="N79" s="156"/>
      <c r="O79" s="156"/>
      <c r="P79" s="156"/>
      <c r="Q79" s="156"/>
      <c r="R79" s="156"/>
      <c r="S79" s="156"/>
      <c r="T79" s="156"/>
      <c r="U79" s="156"/>
      <c r="V79" s="156"/>
      <c r="W79" s="156"/>
      <c r="X79" s="156"/>
      <c r="Y79" s="156"/>
      <c r="Z79" s="156"/>
      <c r="AA79" s="156"/>
      <c r="AB79" s="1"/>
      <c r="AC79" s="1"/>
      <c r="AD79" s="1"/>
      <c r="AE79" s="1"/>
      <c r="AF79" s="1"/>
      <c r="AG79" s="1"/>
    </row>
    <row r="80" spans="1:33" ht="14.25" customHeight="1">
      <c r="A80" s="249" t="s">
        <v>90</v>
      </c>
      <c r="B80" s="356"/>
      <c r="C80" s="156" t="s">
        <v>91</v>
      </c>
      <c r="D80" s="156"/>
      <c r="E80" s="156"/>
      <c r="F80" s="187"/>
      <c r="G80" s="156"/>
      <c r="H80" s="156"/>
      <c r="I80" s="156"/>
      <c r="J80" s="156"/>
      <c r="K80" s="156"/>
      <c r="L80" s="156"/>
      <c r="M80" s="188" t="b">
        <v>0</v>
      </c>
      <c r="N80" s="156"/>
      <c r="O80" s="156"/>
      <c r="P80" s="156"/>
      <c r="Q80" s="156"/>
      <c r="R80" s="156"/>
      <c r="S80" s="156"/>
      <c r="T80" s="156"/>
      <c r="U80" s="156"/>
      <c r="V80" s="156"/>
      <c r="W80" s="156"/>
      <c r="X80" s="156"/>
      <c r="Y80" s="156"/>
      <c r="Z80" s="156"/>
      <c r="AA80" s="156"/>
      <c r="AB80" s="1"/>
      <c r="AC80" s="1"/>
      <c r="AD80" s="1"/>
      <c r="AE80" s="1"/>
      <c r="AF80" s="1"/>
      <c r="AG80" s="1"/>
    </row>
    <row r="81" spans="1:33" ht="14.25" customHeight="1">
      <c r="A81" s="356"/>
      <c r="B81" s="356"/>
      <c r="C81" s="156" t="s">
        <v>92</v>
      </c>
      <c r="D81" s="156"/>
      <c r="E81" s="156"/>
      <c r="F81" s="187"/>
      <c r="G81" s="156"/>
      <c r="H81" s="156"/>
      <c r="I81" s="156"/>
      <c r="J81" s="156"/>
      <c r="K81" s="156"/>
      <c r="L81" s="156"/>
      <c r="M81" s="189" t="b">
        <v>0</v>
      </c>
      <c r="N81" s="156"/>
      <c r="O81" s="156"/>
      <c r="P81" s="156"/>
      <c r="Q81" s="156"/>
      <c r="R81" s="156"/>
      <c r="S81" s="156"/>
      <c r="T81" s="156"/>
      <c r="U81" s="156"/>
      <c r="V81" s="156"/>
      <c r="W81" s="156"/>
      <c r="X81" s="156"/>
      <c r="Y81" s="156"/>
      <c r="Z81" s="156"/>
      <c r="AA81" s="156"/>
      <c r="AB81" s="1"/>
      <c r="AC81" s="1"/>
      <c r="AD81" s="1"/>
      <c r="AE81" s="1"/>
      <c r="AF81" s="1"/>
      <c r="AG81" s="1"/>
    </row>
    <row r="82" spans="1:33" ht="14.25" customHeight="1">
      <c r="A82" s="356"/>
      <c r="B82" s="356"/>
      <c r="C82" s="156" t="s">
        <v>93</v>
      </c>
      <c r="D82" s="156"/>
      <c r="E82" s="156"/>
      <c r="F82" s="187"/>
      <c r="G82" s="156"/>
      <c r="H82" s="156"/>
      <c r="I82" s="156"/>
      <c r="J82" s="156"/>
      <c r="K82" s="156"/>
      <c r="L82" s="156"/>
      <c r="M82" s="188" t="b">
        <v>0</v>
      </c>
      <c r="N82" s="156"/>
      <c r="O82" s="156"/>
      <c r="P82" s="156"/>
      <c r="Q82" s="156"/>
      <c r="R82" s="156"/>
      <c r="S82" s="156"/>
      <c r="T82" s="156"/>
      <c r="U82" s="156"/>
      <c r="V82" s="156"/>
      <c r="W82" s="156"/>
      <c r="X82" s="156"/>
      <c r="Y82" s="156"/>
      <c r="Z82" s="156"/>
      <c r="AA82" s="156"/>
      <c r="AB82" s="1"/>
      <c r="AC82" s="1"/>
      <c r="AD82" s="1"/>
      <c r="AE82" s="1"/>
      <c r="AF82" s="1"/>
      <c r="AG82" s="1"/>
    </row>
    <row r="83" spans="1:33" ht="14.25" customHeight="1">
      <c r="A83" s="356"/>
      <c r="B83" s="356"/>
      <c r="C83" s="156" t="s">
        <v>94</v>
      </c>
      <c r="D83" s="156"/>
      <c r="E83" s="156"/>
      <c r="F83" s="187"/>
      <c r="G83" s="156"/>
      <c r="H83" s="156"/>
      <c r="I83" s="156"/>
      <c r="J83" s="156"/>
      <c r="K83" s="156"/>
      <c r="L83" s="156"/>
      <c r="M83" s="188" t="b">
        <v>0</v>
      </c>
      <c r="N83" s="156"/>
      <c r="O83" s="156"/>
      <c r="P83" s="156"/>
      <c r="Q83" s="156"/>
      <c r="R83" s="156"/>
      <c r="S83" s="156"/>
      <c r="T83" s="156"/>
      <c r="U83" s="156"/>
      <c r="V83" s="156"/>
      <c r="W83" s="156"/>
      <c r="X83" s="156"/>
      <c r="Y83" s="156"/>
      <c r="Z83" s="156"/>
      <c r="AA83" s="156"/>
      <c r="AB83" s="1"/>
      <c r="AC83" s="1"/>
      <c r="AD83" s="1"/>
      <c r="AE83" s="1"/>
      <c r="AF83" s="1"/>
      <c r="AG83" s="1"/>
    </row>
    <row r="84" spans="1:33" ht="14.25" customHeight="1">
      <c r="A84" s="356"/>
      <c r="B84" s="356"/>
      <c r="C84" s="156" t="s">
        <v>95</v>
      </c>
      <c r="D84" s="156"/>
      <c r="E84" s="156"/>
      <c r="F84" s="187"/>
      <c r="G84" s="156"/>
      <c r="H84" s="156"/>
      <c r="I84" s="156"/>
      <c r="J84" s="156"/>
      <c r="K84" s="156"/>
      <c r="L84" s="156"/>
      <c r="M84" s="188" t="b">
        <v>0</v>
      </c>
      <c r="N84" s="156"/>
      <c r="O84" s="156"/>
      <c r="P84" s="156"/>
      <c r="Q84" s="156"/>
      <c r="R84" s="156"/>
      <c r="S84" s="156"/>
      <c r="T84" s="156"/>
      <c r="U84" s="156"/>
      <c r="V84" s="156"/>
      <c r="W84" s="156"/>
      <c r="X84" s="156"/>
      <c r="Y84" s="156"/>
      <c r="Z84" s="156"/>
      <c r="AA84" s="156"/>
      <c r="AB84" s="1"/>
      <c r="AC84" s="1"/>
      <c r="AD84" s="1"/>
      <c r="AE84" s="1"/>
      <c r="AF84" s="1"/>
      <c r="AG84" s="1"/>
    </row>
    <row r="85" spans="1:33" ht="13.9" customHeight="1">
      <c r="A85" s="356"/>
      <c r="B85" s="356"/>
      <c r="C85" s="156" t="s">
        <v>96</v>
      </c>
      <c r="D85" s="156"/>
      <c r="E85" s="156"/>
      <c r="F85" s="187"/>
      <c r="G85" s="156"/>
      <c r="H85" s="156"/>
      <c r="I85" s="156"/>
      <c r="J85" s="156"/>
      <c r="K85" s="156"/>
      <c r="L85" s="156"/>
      <c r="M85" s="189" t="b">
        <v>0</v>
      </c>
      <c r="N85" s="156"/>
      <c r="O85" s="156"/>
      <c r="P85" s="156"/>
      <c r="Q85" s="156"/>
      <c r="R85" s="156"/>
      <c r="S85" s="156"/>
      <c r="T85" s="156"/>
      <c r="U85" s="156"/>
      <c r="V85" s="156"/>
      <c r="W85" s="156"/>
      <c r="X85" s="156"/>
      <c r="Y85" s="156"/>
      <c r="Z85" s="156"/>
      <c r="AA85" s="156"/>
      <c r="AB85" s="1"/>
      <c r="AC85" s="1"/>
      <c r="AD85" s="1"/>
      <c r="AE85" s="1"/>
      <c r="AF85" s="1"/>
      <c r="AG85" s="1"/>
    </row>
    <row r="86" spans="1:33" ht="14.45" customHeight="1">
      <c r="A86" s="356"/>
      <c r="B86" s="356"/>
      <c r="C86" s="156" t="s">
        <v>97</v>
      </c>
      <c r="D86" s="156"/>
      <c r="E86" s="156"/>
      <c r="F86" s="187"/>
      <c r="G86" s="156"/>
      <c r="H86" s="156"/>
      <c r="I86" s="156"/>
      <c r="J86" s="156"/>
      <c r="K86" s="156"/>
      <c r="L86" s="156"/>
      <c r="M86" s="188" t="b">
        <v>0</v>
      </c>
      <c r="N86" s="156"/>
      <c r="O86" s="156"/>
      <c r="P86" s="156"/>
      <c r="Q86" s="156"/>
      <c r="R86" s="156"/>
      <c r="S86" s="156"/>
      <c r="T86" s="156"/>
      <c r="U86" s="156"/>
      <c r="V86" s="156"/>
      <c r="W86" s="156"/>
      <c r="X86" s="156"/>
      <c r="Y86" s="156"/>
      <c r="Z86" s="156"/>
      <c r="AA86" s="156"/>
      <c r="AB86" s="1"/>
      <c r="AC86" s="1"/>
      <c r="AD86" s="1"/>
      <c r="AE86" s="1"/>
      <c r="AF86" s="1"/>
      <c r="AG86" s="1"/>
    </row>
    <row r="87" spans="1:33" ht="15" customHeight="1">
      <c r="A87" s="356"/>
      <c r="B87" s="356"/>
      <c r="C87" s="156" t="s">
        <v>98</v>
      </c>
      <c r="D87" s="156"/>
      <c r="E87" s="156"/>
      <c r="F87" s="187"/>
      <c r="G87" s="156"/>
      <c r="H87" s="156"/>
      <c r="I87" s="156"/>
      <c r="J87" s="156"/>
      <c r="K87" s="156"/>
      <c r="L87" s="156"/>
      <c r="M87" s="188" t="b">
        <v>0</v>
      </c>
      <c r="N87" s="156"/>
      <c r="O87" s="156"/>
      <c r="P87" s="156"/>
      <c r="Q87" s="156"/>
      <c r="R87" s="156"/>
      <c r="S87" s="156"/>
      <c r="T87" s="156"/>
      <c r="U87" s="156"/>
      <c r="V87" s="156"/>
      <c r="W87" s="156"/>
      <c r="X87" s="156"/>
      <c r="Y87" s="156"/>
      <c r="Z87" s="156"/>
      <c r="AA87" s="156"/>
      <c r="AB87" s="1"/>
      <c r="AC87" s="1"/>
      <c r="AD87" s="1"/>
      <c r="AE87" s="1"/>
      <c r="AF87" s="1"/>
      <c r="AG87" s="1"/>
    </row>
    <row r="88" spans="1:33" ht="14.45" customHeight="1">
      <c r="A88" s="356"/>
      <c r="B88" s="356"/>
      <c r="C88" s="156" t="s">
        <v>99</v>
      </c>
      <c r="D88" s="156"/>
      <c r="E88" s="156"/>
      <c r="F88" s="187"/>
      <c r="G88" s="156"/>
      <c r="H88" s="156"/>
      <c r="I88" s="156"/>
      <c r="J88" s="156"/>
      <c r="K88" s="156"/>
      <c r="L88" s="156"/>
      <c r="M88" s="188" t="b">
        <v>0</v>
      </c>
      <c r="N88" s="156"/>
      <c r="O88" s="156"/>
      <c r="P88" s="156"/>
      <c r="Q88" s="156"/>
      <c r="R88" s="156"/>
      <c r="S88" s="156"/>
      <c r="T88" s="156"/>
      <c r="U88" s="156"/>
      <c r="V88" s="156"/>
      <c r="W88" s="156"/>
      <c r="X88" s="156"/>
      <c r="Y88" s="156"/>
      <c r="Z88" s="156"/>
      <c r="AA88" s="156"/>
      <c r="AB88" s="1"/>
      <c r="AC88" s="1"/>
      <c r="AD88" s="1"/>
      <c r="AE88" s="1"/>
      <c r="AF88" s="1"/>
      <c r="AG88" s="1"/>
    </row>
    <row r="89" spans="1:33" ht="14.25" customHeight="1">
      <c r="A89" s="356"/>
      <c r="B89" s="356"/>
      <c r="C89" s="156" t="s">
        <v>100</v>
      </c>
      <c r="D89" s="156"/>
      <c r="E89" s="156"/>
      <c r="F89" s="187"/>
      <c r="G89" s="156"/>
      <c r="H89" s="156"/>
      <c r="I89" s="156"/>
      <c r="J89" s="156"/>
      <c r="K89" s="156"/>
      <c r="L89" s="156"/>
      <c r="M89" s="188" t="b">
        <v>0</v>
      </c>
      <c r="N89" s="156"/>
      <c r="O89" s="156"/>
      <c r="P89" s="156"/>
      <c r="Q89" s="156"/>
      <c r="R89" s="156"/>
      <c r="S89" s="156"/>
      <c r="T89" s="156"/>
      <c r="U89" s="156"/>
      <c r="V89" s="156"/>
      <c r="W89" s="156"/>
      <c r="X89" s="156"/>
      <c r="Y89" s="156"/>
      <c r="Z89" s="156"/>
      <c r="AA89" s="156"/>
      <c r="AB89" s="1"/>
      <c r="AC89" s="1"/>
      <c r="AD89" s="1"/>
      <c r="AE89" s="1"/>
      <c r="AF89" s="1"/>
      <c r="AG89" s="1"/>
    </row>
    <row r="90" spans="1:33" ht="16.149999999999999" customHeight="1">
      <c r="A90" s="356"/>
      <c r="B90" s="356"/>
      <c r="C90" s="247" t="s">
        <v>101</v>
      </c>
      <c r="D90" s="247"/>
      <c r="E90" s="247"/>
      <c r="F90" s="247"/>
      <c r="G90" s="247"/>
      <c r="H90" s="247"/>
      <c r="I90" s="247"/>
      <c r="J90" s="247"/>
      <c r="K90" s="247"/>
      <c r="L90" s="247"/>
      <c r="M90" s="177" t="b">
        <v>0</v>
      </c>
      <c r="N90" s="156"/>
      <c r="O90" s="156"/>
      <c r="P90" s="156"/>
      <c r="Q90" s="156"/>
      <c r="R90" s="156"/>
      <c r="S90" s="156"/>
      <c r="T90" s="156"/>
      <c r="U90" s="156"/>
      <c r="V90" s="156"/>
      <c r="W90" s="156"/>
      <c r="X90" s="156"/>
      <c r="Y90" s="156"/>
      <c r="Z90" s="156"/>
      <c r="AA90" s="156"/>
      <c r="AB90" s="1"/>
      <c r="AC90" s="1"/>
      <c r="AD90" s="1"/>
      <c r="AE90" s="1"/>
      <c r="AF90" s="1"/>
      <c r="AG90" s="1"/>
    </row>
    <row r="91" spans="1:33" ht="14.25" customHeight="1">
      <c r="A91" s="356"/>
      <c r="B91" s="356"/>
      <c r="C91" s="156" t="s">
        <v>53</v>
      </c>
      <c r="D91" s="156"/>
      <c r="E91" s="156"/>
      <c r="F91" s="187"/>
      <c r="G91" s="156"/>
      <c r="H91" s="156"/>
      <c r="I91" s="156"/>
      <c r="J91" s="156"/>
      <c r="K91" s="156"/>
      <c r="L91" s="156"/>
      <c r="M91" s="189" t="b">
        <v>0</v>
      </c>
      <c r="N91" s="156"/>
      <c r="O91" s="156"/>
      <c r="P91" s="156"/>
      <c r="Q91" s="156"/>
      <c r="R91" s="156"/>
      <c r="S91" s="156"/>
      <c r="T91" s="156"/>
      <c r="U91" s="156"/>
      <c r="V91" s="156"/>
      <c r="W91" s="156"/>
      <c r="X91" s="156"/>
      <c r="Y91" s="156"/>
      <c r="Z91" s="156"/>
      <c r="AA91" s="156"/>
      <c r="AB91" s="1"/>
      <c r="AC91" s="1"/>
      <c r="AD91" s="1"/>
      <c r="AE91" s="1"/>
      <c r="AF91" s="1"/>
      <c r="AG91" s="1"/>
    </row>
    <row r="92" spans="1:33" ht="84.75" customHeight="1">
      <c r="A92" s="249" t="s">
        <v>102</v>
      </c>
      <c r="B92" s="361"/>
      <c r="C92" s="262"/>
      <c r="D92" s="357"/>
      <c r="E92" s="357"/>
      <c r="F92" s="357"/>
      <c r="G92" s="357"/>
      <c r="H92" s="357"/>
      <c r="I92" s="357"/>
      <c r="J92" s="357"/>
      <c r="K92" s="357"/>
      <c r="L92" s="357"/>
      <c r="M92" s="357"/>
      <c r="N92" s="357"/>
      <c r="O92" s="357"/>
      <c r="P92" s="357"/>
      <c r="Q92" s="357"/>
      <c r="R92" s="357"/>
      <c r="S92" s="357"/>
      <c r="T92" s="357"/>
      <c r="U92" s="357"/>
      <c r="V92" s="357"/>
      <c r="W92" s="357"/>
      <c r="X92" s="357"/>
      <c r="Y92" s="357"/>
      <c r="Z92" s="358"/>
      <c r="AA92" s="156"/>
      <c r="AB92" s="1"/>
      <c r="AC92" s="1"/>
      <c r="AD92" s="1"/>
      <c r="AE92" s="1"/>
      <c r="AF92" s="1"/>
      <c r="AG92" s="1"/>
    </row>
    <row r="93" spans="1:33" ht="14.25" customHeight="1">
      <c r="A93" s="1"/>
      <c r="B93" s="20"/>
      <c r="C93" s="156"/>
      <c r="D93" s="156"/>
      <c r="E93" s="156"/>
      <c r="F93" s="187"/>
      <c r="G93" s="156"/>
      <c r="H93" s="156"/>
      <c r="I93" s="156"/>
      <c r="J93" s="156"/>
      <c r="K93" s="156"/>
      <c r="L93" s="156"/>
      <c r="M93" s="156"/>
      <c r="N93" s="156"/>
      <c r="O93" s="156"/>
      <c r="P93" s="156"/>
      <c r="Q93" s="156"/>
      <c r="R93" s="156"/>
      <c r="S93" s="156"/>
      <c r="T93" s="156"/>
      <c r="U93" s="156"/>
      <c r="V93" s="156"/>
      <c r="W93" s="156"/>
      <c r="X93" s="156"/>
      <c r="Y93" s="156"/>
      <c r="Z93" s="156"/>
      <c r="AA93" s="156"/>
      <c r="AB93" s="1"/>
      <c r="AC93" s="1"/>
      <c r="AD93" s="1"/>
      <c r="AE93" s="1"/>
      <c r="AF93" s="1"/>
      <c r="AG93" s="1"/>
    </row>
    <row r="94" spans="1:33" ht="14.25" customHeight="1">
      <c r="A94" s="156"/>
      <c r="B94" s="159"/>
      <c r="C94" s="156"/>
      <c r="D94" s="156"/>
      <c r="E94" s="156"/>
      <c r="F94" s="187"/>
      <c r="G94" s="156"/>
      <c r="H94" s="156"/>
      <c r="I94" s="156"/>
      <c r="J94" s="156"/>
      <c r="K94" s="156"/>
      <c r="L94" s="156"/>
      <c r="M94" s="156"/>
      <c r="N94" s="156"/>
      <c r="O94" s="156"/>
      <c r="P94" s="156"/>
      <c r="Q94" s="156"/>
      <c r="R94" s="156"/>
      <c r="S94" s="156"/>
      <c r="T94" s="156"/>
      <c r="U94" s="156"/>
      <c r="V94" s="156"/>
      <c r="W94" s="156"/>
      <c r="X94" s="156"/>
      <c r="Y94" s="156"/>
      <c r="Z94" s="156"/>
      <c r="AA94" s="156"/>
      <c r="AB94" s="1"/>
      <c r="AC94" s="1"/>
      <c r="AD94" s="1"/>
      <c r="AE94" s="1"/>
      <c r="AF94" s="1"/>
      <c r="AG94" s="1"/>
    </row>
    <row r="95" spans="1:33" ht="14.25" customHeight="1">
      <c r="A95" s="169" t="s">
        <v>103</v>
      </c>
      <c r="B95" s="191"/>
      <c r="C95" s="156"/>
      <c r="D95" s="156"/>
      <c r="E95" s="156"/>
      <c r="F95" s="187"/>
      <c r="G95" s="156"/>
      <c r="H95" s="156"/>
      <c r="I95" s="156"/>
      <c r="J95" s="156"/>
      <c r="K95" s="156"/>
      <c r="L95" s="156"/>
      <c r="M95" s="156"/>
      <c r="N95" s="156"/>
      <c r="O95" s="156"/>
      <c r="P95" s="156"/>
      <c r="Q95" s="156"/>
      <c r="R95" s="156"/>
      <c r="S95" s="156"/>
      <c r="T95" s="156"/>
      <c r="U95" s="156"/>
      <c r="V95" s="156"/>
      <c r="W95" s="156"/>
      <c r="X95" s="156"/>
      <c r="Y95" s="156"/>
      <c r="Z95" s="156"/>
      <c r="AA95" s="156"/>
      <c r="AB95" s="1"/>
      <c r="AC95" s="1"/>
      <c r="AD95" s="1"/>
      <c r="AE95" s="1"/>
      <c r="AF95" s="1"/>
      <c r="AG95" s="1"/>
    </row>
    <row r="96" spans="1:33" ht="71.650000000000006" customHeight="1">
      <c r="A96" s="263" t="s">
        <v>104</v>
      </c>
      <c r="B96" s="264"/>
      <c r="C96" s="264"/>
      <c r="D96" s="264"/>
      <c r="E96" s="264"/>
      <c r="F96" s="264"/>
      <c r="G96" s="264"/>
      <c r="H96" s="264"/>
      <c r="I96" s="264"/>
      <c r="J96" s="264"/>
      <c r="K96" s="264"/>
      <c r="L96" s="264"/>
      <c r="M96" s="264"/>
      <c r="N96" s="264"/>
      <c r="O96" s="264"/>
      <c r="P96" s="264"/>
      <c r="Q96" s="156"/>
      <c r="R96" s="156"/>
      <c r="S96" s="156"/>
      <c r="T96" s="156"/>
      <c r="U96" s="156"/>
      <c r="V96" s="156"/>
      <c r="W96" s="156"/>
      <c r="X96" s="156"/>
      <c r="Y96" s="156"/>
      <c r="Z96" s="156"/>
      <c r="AA96" s="156"/>
      <c r="AB96" s="1"/>
      <c r="AC96" s="1"/>
      <c r="AD96" s="1"/>
      <c r="AE96" s="1"/>
      <c r="AF96" s="1"/>
      <c r="AG96" s="1"/>
    </row>
    <row r="97" spans="1:33" ht="38.450000000000003" customHeight="1">
      <c r="A97" s="25"/>
      <c r="B97" s="205"/>
      <c r="C97" s="205"/>
      <c r="D97" s="205"/>
      <c r="E97" s="205"/>
      <c r="F97" s="205"/>
      <c r="G97" s="205"/>
      <c r="H97" s="205"/>
      <c r="I97" s="205"/>
      <c r="J97" s="205"/>
      <c r="K97" s="205"/>
      <c r="L97" s="205"/>
      <c r="M97" s="265" t="s">
        <v>45</v>
      </c>
      <c r="N97" s="371"/>
      <c r="O97" s="205"/>
      <c r="P97" s="205"/>
      <c r="Q97" s="156"/>
      <c r="R97" s="156"/>
      <c r="S97" s="156"/>
      <c r="T97" s="156"/>
      <c r="U97" s="156"/>
      <c r="V97" s="156"/>
      <c r="W97" s="156"/>
      <c r="X97" s="156"/>
      <c r="Y97" s="156"/>
      <c r="Z97" s="156"/>
      <c r="AA97" s="156"/>
      <c r="AB97" s="1"/>
      <c r="AC97" s="1"/>
      <c r="AD97" s="1"/>
      <c r="AE97" s="1"/>
      <c r="AF97" s="1"/>
      <c r="AG97" s="1"/>
    </row>
    <row r="98" spans="1:33" ht="30.75" customHeight="1">
      <c r="A98" s="246" t="s">
        <v>105</v>
      </c>
      <c r="B98" s="247"/>
      <c r="C98" s="223" t="s">
        <v>106</v>
      </c>
      <c r="D98" s="1"/>
      <c r="E98" s="1"/>
      <c r="F98" s="216"/>
      <c r="G98" s="1"/>
      <c r="H98" s="1"/>
      <c r="I98" s="1"/>
      <c r="J98" s="1"/>
      <c r="K98" s="1"/>
      <c r="L98" s="1"/>
      <c r="M98" s="266" t="b">
        <v>0</v>
      </c>
      <c r="N98" s="372"/>
      <c r="O98" s="156"/>
      <c r="P98" s="156"/>
      <c r="Q98" s="156"/>
      <c r="R98" s="156"/>
      <c r="S98" s="156"/>
      <c r="T98" s="156"/>
      <c r="U98" s="156"/>
      <c r="V98" s="156"/>
      <c r="W98" s="156"/>
      <c r="X98" s="156"/>
      <c r="Y98" s="156"/>
      <c r="Z98" s="156"/>
      <c r="AA98" s="156"/>
      <c r="AB98" s="1"/>
      <c r="AC98" s="1"/>
      <c r="AD98" s="1"/>
      <c r="AE98" s="1"/>
      <c r="AF98" s="1"/>
      <c r="AG98" s="1"/>
    </row>
    <row r="99" spans="1:33" ht="30.75" customHeight="1">
      <c r="A99" s="247"/>
      <c r="B99" s="247"/>
      <c r="C99" s="17" t="s">
        <v>107</v>
      </c>
      <c r="D99" s="20"/>
      <c r="E99" s="20"/>
      <c r="F99" s="20"/>
      <c r="G99" s="20"/>
      <c r="H99" s="20"/>
      <c r="I99" s="20"/>
      <c r="J99" s="20"/>
      <c r="K99" s="20"/>
      <c r="L99" s="20"/>
      <c r="M99" s="266" t="b">
        <v>0</v>
      </c>
      <c r="N99" s="372"/>
      <c r="O99" s="156"/>
      <c r="P99" s="156"/>
      <c r="Q99" s="156"/>
      <c r="R99" s="156"/>
      <c r="S99" s="156"/>
      <c r="T99" s="156"/>
      <c r="U99" s="156"/>
      <c r="V99" s="156"/>
      <c r="W99" s="156"/>
      <c r="X99" s="156"/>
      <c r="Y99" s="156"/>
      <c r="Z99" s="156"/>
      <c r="AA99" s="156"/>
      <c r="AB99" s="1"/>
      <c r="AC99" s="1"/>
      <c r="AD99" s="1"/>
      <c r="AE99" s="1"/>
      <c r="AF99" s="1"/>
      <c r="AG99" s="1"/>
    </row>
    <row r="100" spans="1:33" ht="30.75" customHeight="1">
      <c r="A100" s="247"/>
      <c r="B100" s="247"/>
      <c r="C100" s="267" t="s">
        <v>108</v>
      </c>
      <c r="D100" s="356"/>
      <c r="E100" s="356"/>
      <c r="F100" s="356"/>
      <c r="G100" s="356"/>
      <c r="H100" s="356"/>
      <c r="I100" s="356"/>
      <c r="J100" s="356"/>
      <c r="K100" s="356"/>
      <c r="L100" s="356"/>
      <c r="M100" s="266" t="b">
        <v>0</v>
      </c>
      <c r="N100" s="372"/>
      <c r="O100" s="156"/>
      <c r="P100" s="156"/>
      <c r="Q100" s="156"/>
      <c r="R100" s="156"/>
      <c r="S100" s="156"/>
      <c r="T100" s="156"/>
      <c r="U100" s="156"/>
      <c r="V100" s="156"/>
      <c r="W100" s="156"/>
      <c r="X100" s="156"/>
      <c r="Y100" s="156"/>
      <c r="Z100" s="156"/>
      <c r="AA100" s="156"/>
      <c r="AB100" s="1"/>
      <c r="AC100" s="1"/>
      <c r="AD100" s="1"/>
      <c r="AE100" s="1"/>
      <c r="AF100" s="1"/>
      <c r="AG100" s="1"/>
    </row>
    <row r="101" spans="1:33" ht="30.75" customHeight="1">
      <c r="A101" s="247"/>
      <c r="B101" s="247"/>
      <c r="C101" s="1" t="s">
        <v>109</v>
      </c>
      <c r="D101" s="1"/>
      <c r="E101" s="1"/>
      <c r="F101" s="1"/>
      <c r="G101" s="1"/>
      <c r="H101" s="1"/>
      <c r="I101" s="1"/>
      <c r="J101" s="1"/>
      <c r="K101" s="1"/>
      <c r="L101" s="1"/>
      <c r="M101" s="266" t="b">
        <v>0</v>
      </c>
      <c r="N101" s="372"/>
      <c r="O101" s="156"/>
      <c r="P101" s="156"/>
      <c r="Q101" s="156"/>
      <c r="R101" s="156"/>
      <c r="S101" s="156"/>
      <c r="T101" s="156"/>
      <c r="U101" s="156"/>
      <c r="V101" s="156"/>
      <c r="W101" s="156"/>
      <c r="X101" s="156"/>
      <c r="Y101" s="156"/>
      <c r="Z101" s="156"/>
      <c r="AA101" s="156"/>
      <c r="AB101" s="1"/>
      <c r="AC101" s="1"/>
      <c r="AD101" s="1"/>
      <c r="AE101" s="1"/>
      <c r="AF101" s="1"/>
      <c r="AG101" s="1"/>
    </row>
    <row r="102" spans="1:33" ht="30.75" customHeight="1">
      <c r="A102" s="247"/>
      <c r="B102" s="247"/>
      <c r="C102" s="263" t="s">
        <v>110</v>
      </c>
      <c r="D102" s="253"/>
      <c r="E102" s="253"/>
      <c r="F102" s="253"/>
      <c r="G102" s="253"/>
      <c r="H102" s="253"/>
      <c r="I102" s="253"/>
      <c r="J102" s="253"/>
      <c r="K102" s="253"/>
      <c r="L102" s="253"/>
      <c r="M102" s="268" t="b">
        <v>0</v>
      </c>
      <c r="N102" s="269"/>
      <c r="O102" s="156"/>
      <c r="P102" s="156"/>
      <c r="Q102" s="156"/>
      <c r="R102" s="156"/>
      <c r="S102" s="156"/>
      <c r="T102" s="156"/>
      <c r="U102" s="156"/>
      <c r="V102" s="156"/>
      <c r="W102" s="156"/>
      <c r="X102" s="156"/>
      <c r="Y102" s="156"/>
      <c r="Z102" s="156"/>
      <c r="AA102" s="156"/>
      <c r="AB102" s="1"/>
      <c r="AC102" s="1"/>
      <c r="AD102" s="1"/>
      <c r="AE102" s="1"/>
      <c r="AF102" s="1"/>
      <c r="AG102" s="1"/>
    </row>
    <row r="103" spans="1:33" ht="30.75" customHeight="1">
      <c r="A103" s="247"/>
      <c r="B103" s="247"/>
      <c r="C103" s="252" t="s">
        <v>111</v>
      </c>
      <c r="D103" s="253"/>
      <c r="E103" s="253"/>
      <c r="F103" s="253"/>
      <c r="G103" s="253"/>
      <c r="H103" s="253"/>
      <c r="I103" s="253"/>
      <c r="J103" s="253"/>
      <c r="K103" s="253"/>
      <c r="L103" s="253"/>
      <c r="M103" s="268" t="b">
        <v>0</v>
      </c>
      <c r="N103" s="269"/>
      <c r="O103" s="156"/>
      <c r="P103" s="156"/>
      <c r="Q103" s="156"/>
      <c r="R103" s="156"/>
      <c r="S103" s="156"/>
      <c r="T103" s="156"/>
      <c r="U103" s="156"/>
      <c r="V103" s="156"/>
      <c r="W103" s="156"/>
      <c r="X103" s="156"/>
      <c r="Y103" s="156"/>
      <c r="Z103" s="156"/>
      <c r="AA103" s="156"/>
      <c r="AB103" s="1"/>
      <c r="AC103" s="1"/>
      <c r="AD103" s="1"/>
      <c r="AE103" s="1"/>
      <c r="AF103" s="1"/>
      <c r="AG103" s="1"/>
    </row>
    <row r="104" spans="1:33" ht="30.75" customHeight="1">
      <c r="A104" s="247"/>
      <c r="B104" s="247"/>
      <c r="C104" s="23" t="s">
        <v>112</v>
      </c>
      <c r="D104" s="23"/>
      <c r="E104" s="23"/>
      <c r="F104" s="23"/>
      <c r="G104" s="23"/>
      <c r="H104" s="23"/>
      <c r="I104" s="23"/>
      <c r="J104" s="23"/>
      <c r="K104" s="23"/>
      <c r="L104" s="23"/>
      <c r="M104" s="268" t="b">
        <v>0</v>
      </c>
      <c r="N104" s="269"/>
      <c r="O104" s="156"/>
      <c r="P104" s="156"/>
      <c r="Q104" s="156"/>
      <c r="R104" s="156"/>
      <c r="S104" s="156"/>
      <c r="T104" s="156"/>
      <c r="U104" s="156"/>
      <c r="V104" s="156"/>
      <c r="W104" s="156"/>
      <c r="X104" s="156"/>
      <c r="Y104" s="156"/>
      <c r="Z104" s="156"/>
      <c r="AA104" s="156"/>
      <c r="AB104" s="1"/>
      <c r="AC104" s="1"/>
      <c r="AD104" s="1"/>
      <c r="AE104" s="1"/>
      <c r="AF104" s="1"/>
      <c r="AG104" s="1"/>
    </row>
    <row r="105" spans="1:33" ht="30.75" customHeight="1">
      <c r="A105" s="247"/>
      <c r="B105" s="247"/>
      <c r="C105" s="23" t="s">
        <v>113</v>
      </c>
      <c r="D105" s="23"/>
      <c r="E105" s="23"/>
      <c r="F105" s="23"/>
      <c r="G105" s="23"/>
      <c r="H105" s="23"/>
      <c r="I105" s="23"/>
      <c r="J105" s="23"/>
      <c r="K105" s="23"/>
      <c r="L105" s="23"/>
      <c r="M105" s="268" t="b">
        <v>0</v>
      </c>
      <c r="N105" s="269"/>
      <c r="O105" s="156"/>
      <c r="P105" s="156"/>
      <c r="Q105" s="156"/>
      <c r="R105" s="156"/>
      <c r="S105" s="156"/>
      <c r="T105" s="156"/>
      <c r="U105" s="156"/>
      <c r="V105" s="156"/>
      <c r="W105" s="156"/>
      <c r="X105" s="156"/>
      <c r="Y105" s="156"/>
      <c r="Z105" s="156"/>
      <c r="AA105" s="156"/>
      <c r="AB105" s="1"/>
      <c r="AC105" s="1"/>
      <c r="AD105" s="1"/>
      <c r="AE105" s="1"/>
      <c r="AF105" s="1"/>
      <c r="AG105" s="1"/>
    </row>
    <row r="106" spans="1:33" ht="30.75" customHeight="1">
      <c r="A106" s="247"/>
      <c r="B106" s="247"/>
      <c r="C106" s="23" t="s">
        <v>114</v>
      </c>
      <c r="D106" s="23"/>
      <c r="E106" s="23"/>
      <c r="F106" s="23"/>
      <c r="G106" s="23"/>
      <c r="H106" s="23"/>
      <c r="I106" s="23"/>
      <c r="J106" s="23"/>
      <c r="K106" s="23"/>
      <c r="L106" s="23"/>
      <c r="M106" s="268" t="b">
        <v>0</v>
      </c>
      <c r="N106" s="269"/>
      <c r="O106" s="156"/>
      <c r="P106" s="156"/>
      <c r="Q106" s="156"/>
      <c r="R106" s="156"/>
      <c r="S106" s="156"/>
      <c r="T106" s="156"/>
      <c r="U106" s="156"/>
      <c r="V106" s="156"/>
      <c r="W106" s="156"/>
      <c r="X106" s="156"/>
      <c r="Y106" s="156"/>
      <c r="Z106" s="156"/>
      <c r="AA106" s="156"/>
      <c r="AB106" s="1"/>
      <c r="AC106" s="1"/>
      <c r="AD106" s="1"/>
      <c r="AE106" s="1"/>
      <c r="AF106" s="1"/>
      <c r="AG106" s="1"/>
    </row>
    <row r="107" spans="1:33" ht="30.75" customHeight="1">
      <c r="A107" s="247"/>
      <c r="B107" s="247"/>
      <c r="C107" s="23" t="s">
        <v>115</v>
      </c>
      <c r="D107" s="23"/>
      <c r="E107" s="23"/>
      <c r="F107" s="23"/>
      <c r="G107" s="23"/>
      <c r="H107" s="23"/>
      <c r="I107" s="23"/>
      <c r="J107" s="23"/>
      <c r="K107" s="23"/>
      <c r="L107" s="23"/>
      <c r="M107" s="270" t="b">
        <v>0</v>
      </c>
      <c r="N107" s="269"/>
      <c r="O107" s="156"/>
      <c r="P107" s="156"/>
      <c r="Q107" s="156"/>
      <c r="R107" s="156"/>
      <c r="S107" s="156"/>
      <c r="T107" s="156"/>
      <c r="U107" s="156"/>
      <c r="V107" s="156"/>
      <c r="W107" s="156"/>
      <c r="X107" s="156"/>
      <c r="Y107" s="156"/>
      <c r="Z107" s="156"/>
      <c r="AA107" s="156"/>
      <c r="AB107" s="1"/>
      <c r="AC107" s="1"/>
      <c r="AD107" s="1"/>
      <c r="AE107" s="1"/>
      <c r="AF107" s="1"/>
      <c r="AG107" s="1"/>
    </row>
    <row r="108" spans="1:33" ht="12.6" customHeight="1">
      <c r="A108" s="156"/>
      <c r="B108" s="159"/>
      <c r="C108" s="156"/>
      <c r="D108" s="156"/>
      <c r="E108" s="156"/>
      <c r="F108" s="187"/>
      <c r="G108" s="156"/>
      <c r="H108" s="156"/>
      <c r="I108" s="156"/>
      <c r="J108" s="156"/>
      <c r="K108" s="156"/>
      <c r="L108" s="156"/>
      <c r="M108" s="156"/>
      <c r="N108" s="156"/>
      <c r="O108" s="156"/>
      <c r="P108" s="156"/>
      <c r="Q108" s="156"/>
      <c r="R108" s="156"/>
      <c r="S108" s="156"/>
      <c r="T108" s="156"/>
      <c r="U108" s="156"/>
      <c r="V108" s="156"/>
      <c r="W108" s="156"/>
      <c r="X108" s="156"/>
      <c r="Y108" s="156"/>
      <c r="Z108" s="156"/>
      <c r="AA108" s="156"/>
      <c r="AB108" s="1"/>
      <c r="AC108" s="1"/>
      <c r="AD108" s="1"/>
      <c r="AE108" s="1"/>
      <c r="AF108" s="1"/>
      <c r="AG108" s="1"/>
    </row>
    <row r="109" spans="1:33" ht="143.44999999999999" customHeight="1">
      <c r="A109" s="156"/>
      <c r="B109" s="159"/>
      <c r="C109" s="297" t="s">
        <v>116</v>
      </c>
      <c r="D109" s="298"/>
      <c r="E109" s="261"/>
      <c r="F109" s="357"/>
      <c r="G109" s="357"/>
      <c r="H109" s="357"/>
      <c r="I109" s="357"/>
      <c r="J109" s="357"/>
      <c r="K109" s="357"/>
      <c r="L109" s="357"/>
      <c r="M109" s="357"/>
      <c r="N109" s="357"/>
      <c r="O109" s="357"/>
      <c r="P109" s="357"/>
      <c r="Q109" s="357"/>
      <c r="R109" s="357"/>
      <c r="S109" s="357"/>
      <c r="T109" s="357"/>
      <c r="U109" s="357"/>
      <c r="V109" s="357"/>
      <c r="W109" s="357"/>
      <c r="X109" s="357"/>
      <c r="Y109" s="357"/>
      <c r="Z109" s="358"/>
      <c r="AA109" s="156"/>
      <c r="AB109" s="1"/>
      <c r="AC109" s="1"/>
      <c r="AD109" s="1"/>
      <c r="AE109" s="1"/>
      <c r="AF109" s="1"/>
      <c r="AG109" s="1"/>
    </row>
    <row r="110" spans="1:33" ht="12" customHeight="1">
      <c r="A110" s="156"/>
      <c r="B110" s="159"/>
      <c r="C110" s="298"/>
      <c r="D110" s="298"/>
      <c r="E110" s="192"/>
      <c r="F110" s="192"/>
      <c r="G110" s="192"/>
      <c r="H110" s="192"/>
      <c r="I110" s="192"/>
      <c r="J110" s="192"/>
      <c r="K110" s="192"/>
      <c r="L110" s="192"/>
      <c r="M110" s="192"/>
      <c r="N110" s="192"/>
      <c r="O110" s="192"/>
      <c r="P110" s="192"/>
      <c r="Q110" s="156"/>
      <c r="R110" s="156"/>
      <c r="S110" s="156"/>
      <c r="T110" s="156"/>
      <c r="U110" s="156"/>
      <c r="V110" s="156"/>
      <c r="W110" s="156"/>
      <c r="X110" s="156"/>
      <c r="Y110" s="156"/>
      <c r="Z110" s="156"/>
      <c r="AA110" s="156"/>
      <c r="AB110" s="1"/>
      <c r="AC110" s="1"/>
      <c r="AD110" s="1"/>
      <c r="AE110" s="1"/>
      <c r="AF110" s="1"/>
      <c r="AG110" s="1"/>
    </row>
    <row r="111" spans="1:33" ht="14.25" customHeight="1">
      <c r="A111" s="156"/>
      <c r="B111" s="159"/>
      <c r="C111" s="184"/>
      <c r="D111" s="184"/>
      <c r="E111" s="192"/>
      <c r="F111" s="192"/>
      <c r="G111" s="192"/>
      <c r="H111" s="192"/>
      <c r="I111" s="192"/>
      <c r="J111" s="192"/>
      <c r="K111" s="192"/>
      <c r="L111" s="192"/>
      <c r="M111" s="192"/>
      <c r="N111" s="192"/>
      <c r="O111" s="192"/>
      <c r="P111" s="192"/>
      <c r="Q111" s="156"/>
      <c r="R111" s="156"/>
      <c r="S111" s="156"/>
      <c r="T111" s="156"/>
      <c r="U111" s="156"/>
      <c r="V111" s="156"/>
      <c r="W111" s="156"/>
      <c r="X111" s="156"/>
      <c r="Y111" s="156"/>
      <c r="Z111" s="156"/>
      <c r="AA111" s="156"/>
      <c r="AB111" s="1"/>
      <c r="AC111" s="1"/>
      <c r="AD111" s="1"/>
      <c r="AE111" s="1"/>
      <c r="AF111" s="1"/>
      <c r="AG111" s="1"/>
    </row>
    <row r="112" spans="1:33" ht="14.25" customHeight="1">
      <c r="A112" s="226" t="s">
        <v>117</v>
      </c>
      <c r="B112" s="226"/>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c r="AA112" s="156"/>
      <c r="AB112" s="1"/>
      <c r="AC112" s="1"/>
      <c r="AD112" s="1"/>
      <c r="AE112" s="1"/>
      <c r="AF112" s="1"/>
      <c r="AG112" s="1"/>
    </row>
    <row r="113" spans="1:33" ht="14.25" customHeight="1">
      <c r="A113" s="225" t="s">
        <v>118</v>
      </c>
      <c r="B113" s="225"/>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c r="AA113" s="156"/>
      <c r="AB113" s="1"/>
      <c r="AC113" s="1"/>
      <c r="AD113" s="1"/>
      <c r="AE113" s="1"/>
      <c r="AF113" s="1"/>
      <c r="AG113" s="1"/>
    </row>
    <row r="114" spans="1:33" ht="14.25" customHeight="1">
      <c r="A114" s="156"/>
      <c r="B114" s="159"/>
      <c r="C114" s="156"/>
      <c r="D114" s="156"/>
      <c r="E114" s="156"/>
      <c r="F114" s="187"/>
      <c r="G114" s="156"/>
      <c r="H114" s="156"/>
      <c r="I114" s="156"/>
      <c r="J114" s="156"/>
      <c r="K114" s="156"/>
      <c r="L114" s="156"/>
      <c r="M114" s="156"/>
      <c r="N114" s="156"/>
      <c r="O114" s="156"/>
      <c r="P114" s="156"/>
      <c r="Q114" s="156"/>
      <c r="R114" s="156"/>
      <c r="S114" s="156"/>
      <c r="T114" s="156"/>
      <c r="U114" s="156"/>
      <c r="V114" s="156"/>
      <c r="W114" s="156"/>
      <c r="X114" s="156"/>
      <c r="Y114" s="156"/>
      <c r="Z114" s="156"/>
      <c r="AA114" s="156"/>
      <c r="AB114" s="1"/>
      <c r="AC114" s="1"/>
      <c r="AD114" s="1"/>
      <c r="AE114" s="1"/>
      <c r="AF114" s="1"/>
      <c r="AG114" s="1"/>
    </row>
    <row r="115" spans="1:33" ht="76.150000000000006" customHeight="1">
      <c r="A115" s="241" t="s">
        <v>119</v>
      </c>
      <c r="B115" s="242"/>
      <c r="C115" s="243"/>
      <c r="D115" s="244"/>
      <c r="E115" s="244"/>
      <c r="F115" s="244"/>
      <c r="G115" s="244"/>
      <c r="H115" s="244"/>
      <c r="I115" s="244"/>
      <c r="J115" s="244"/>
      <c r="K115" s="244"/>
      <c r="L115" s="244"/>
      <c r="M115" s="244"/>
      <c r="N115" s="244"/>
      <c r="O115" s="244"/>
      <c r="P115" s="244"/>
      <c r="Q115" s="244"/>
      <c r="R115" s="244"/>
      <c r="S115" s="244"/>
      <c r="T115" s="244"/>
      <c r="U115" s="244"/>
      <c r="V115" s="244"/>
      <c r="W115" s="244"/>
      <c r="X115" s="244"/>
      <c r="Y115" s="244"/>
      <c r="Z115" s="245"/>
      <c r="AA115" s="156"/>
      <c r="AB115" s="1"/>
      <c r="AC115" s="1"/>
      <c r="AD115" s="1"/>
      <c r="AE115" s="1"/>
      <c r="AF115" s="1"/>
      <c r="AG115" s="1"/>
    </row>
    <row r="116" spans="1:33" ht="14.25" customHeight="1">
      <c r="A116" s="156"/>
      <c r="B116" s="159"/>
      <c r="C116" s="156"/>
      <c r="D116" s="156"/>
      <c r="E116" s="156"/>
      <c r="F116" s="187"/>
      <c r="G116" s="156"/>
      <c r="H116" s="156"/>
      <c r="I116" s="156"/>
      <c r="J116" s="156"/>
      <c r="K116" s="156"/>
      <c r="L116" s="156"/>
      <c r="M116" s="156"/>
      <c r="N116" s="156"/>
      <c r="O116" s="156"/>
      <c r="P116" s="156"/>
      <c r="Q116" s="156"/>
      <c r="R116" s="156"/>
      <c r="S116" s="156"/>
      <c r="T116" s="156"/>
      <c r="U116" s="156"/>
      <c r="V116" s="156"/>
      <c r="W116" s="156"/>
      <c r="X116" s="156"/>
      <c r="Y116" s="156"/>
      <c r="Z116" s="156"/>
      <c r="AA116" s="156"/>
      <c r="AB116" s="1"/>
      <c r="AC116" s="1"/>
      <c r="AD116" s="1"/>
      <c r="AE116" s="1"/>
      <c r="AF116" s="1"/>
      <c r="AG116" s="1"/>
    </row>
    <row r="117" spans="1:33" ht="76.150000000000006" customHeight="1">
      <c r="A117" s="241" t="s">
        <v>120</v>
      </c>
      <c r="B117" s="242"/>
      <c r="C117" s="243"/>
      <c r="D117" s="244"/>
      <c r="E117" s="244"/>
      <c r="F117" s="244"/>
      <c r="G117" s="244"/>
      <c r="H117" s="244"/>
      <c r="I117" s="244"/>
      <c r="J117" s="244"/>
      <c r="K117" s="244"/>
      <c r="L117" s="244"/>
      <c r="M117" s="244"/>
      <c r="N117" s="244"/>
      <c r="O117" s="244"/>
      <c r="P117" s="244"/>
      <c r="Q117" s="244"/>
      <c r="R117" s="244"/>
      <c r="S117" s="244"/>
      <c r="T117" s="244"/>
      <c r="U117" s="244"/>
      <c r="V117" s="244"/>
      <c r="W117" s="244"/>
      <c r="X117" s="244"/>
      <c r="Y117" s="244"/>
      <c r="Z117" s="245"/>
      <c r="AA117" s="156"/>
      <c r="AB117" s="1"/>
      <c r="AC117" s="1"/>
      <c r="AD117" s="1"/>
      <c r="AE117" s="1"/>
      <c r="AF117" s="1"/>
      <c r="AG117" s="1"/>
    </row>
    <row r="118" spans="1:33" ht="14.25" customHeight="1">
      <c r="A118" s="156"/>
      <c r="B118" s="159"/>
      <c r="C118" s="156"/>
      <c r="D118" s="156"/>
      <c r="E118" s="156"/>
      <c r="F118" s="187"/>
      <c r="G118" s="156"/>
      <c r="H118" s="156"/>
      <c r="I118" s="156"/>
      <c r="J118" s="156"/>
      <c r="K118" s="156"/>
      <c r="L118" s="156"/>
      <c r="M118" s="156"/>
      <c r="N118" s="156"/>
      <c r="O118" s="156"/>
      <c r="P118" s="156"/>
      <c r="Q118" s="156"/>
      <c r="R118" s="156"/>
      <c r="S118" s="156"/>
      <c r="T118" s="156"/>
      <c r="U118" s="156"/>
      <c r="V118" s="156"/>
      <c r="W118" s="156"/>
      <c r="X118" s="156"/>
      <c r="Y118" s="156"/>
      <c r="Z118" s="156"/>
      <c r="AA118" s="156"/>
      <c r="AB118" s="1"/>
      <c r="AC118" s="1"/>
      <c r="AD118" s="1"/>
      <c r="AE118" s="1"/>
      <c r="AF118" s="1"/>
      <c r="AG118" s="1"/>
    </row>
    <row r="119" spans="1:33" ht="14.25" customHeight="1">
      <c r="A119" s="156"/>
      <c r="B119" s="159"/>
      <c r="C119" s="156"/>
      <c r="D119" s="156"/>
      <c r="E119" s="156"/>
      <c r="F119" s="187"/>
      <c r="G119" s="156"/>
      <c r="H119" s="156"/>
      <c r="I119" s="156"/>
      <c r="J119" s="156"/>
      <c r="K119" s="156"/>
      <c r="L119" s="156"/>
      <c r="M119" s="156"/>
      <c r="N119" s="156"/>
      <c r="O119" s="156"/>
      <c r="P119" s="156"/>
      <c r="Q119" s="156"/>
      <c r="R119" s="156"/>
      <c r="S119" s="156"/>
      <c r="T119" s="156"/>
      <c r="U119" s="156"/>
      <c r="V119" s="156"/>
      <c r="W119" s="156"/>
      <c r="X119" s="156"/>
      <c r="Y119" s="156"/>
      <c r="Z119" s="156"/>
      <c r="AA119" s="156"/>
      <c r="AB119" s="1"/>
      <c r="AC119" s="1"/>
      <c r="AD119" s="1"/>
      <c r="AE119" s="1"/>
      <c r="AF119" s="1"/>
      <c r="AG119" s="1"/>
    </row>
    <row r="120" spans="1:33" ht="14.25" customHeight="1">
      <c r="A120" s="169" t="s">
        <v>121</v>
      </c>
      <c r="B120" s="191"/>
      <c r="C120" s="156"/>
      <c r="D120" s="156"/>
      <c r="E120" s="156"/>
      <c r="F120" s="187"/>
      <c r="G120" s="156"/>
      <c r="H120" s="156"/>
      <c r="I120" s="156"/>
      <c r="J120" s="156"/>
      <c r="K120" s="156"/>
      <c r="L120" s="156"/>
      <c r="M120" s="156"/>
      <c r="N120" s="156"/>
      <c r="O120" s="156"/>
      <c r="P120" s="156"/>
      <c r="Q120" s="156"/>
      <c r="R120" s="156"/>
      <c r="S120" s="156"/>
      <c r="T120" s="156"/>
      <c r="U120" s="156"/>
      <c r="V120" s="156"/>
      <c r="W120" s="156"/>
      <c r="X120" s="156"/>
      <c r="Y120" s="156"/>
      <c r="Z120" s="156"/>
      <c r="AA120" s="156"/>
      <c r="AB120" s="1"/>
      <c r="AC120" s="1"/>
      <c r="AD120" s="1"/>
      <c r="AE120" s="1"/>
      <c r="AF120" s="1"/>
      <c r="AG120" s="1"/>
    </row>
    <row r="121" spans="1:33" ht="34.15" customHeight="1">
      <c r="A121" s="247" t="s">
        <v>122</v>
      </c>
      <c r="B121" s="371"/>
      <c r="C121" s="371"/>
      <c r="D121" s="371"/>
      <c r="E121" s="371"/>
      <c r="F121" s="371"/>
      <c r="G121" s="371"/>
      <c r="H121" s="371"/>
      <c r="I121" s="371"/>
      <c r="J121" s="371"/>
      <c r="K121" s="371"/>
      <c r="L121" s="371"/>
      <c r="M121" s="371"/>
      <c r="N121" s="371"/>
      <c r="O121" s="371"/>
      <c r="P121" s="371"/>
      <c r="Q121" s="156"/>
      <c r="R121" s="156"/>
      <c r="S121" s="156"/>
      <c r="T121" s="156"/>
      <c r="U121" s="156"/>
      <c r="V121" s="156"/>
      <c r="W121" s="156"/>
      <c r="X121" s="156"/>
      <c r="Y121" s="156"/>
      <c r="Z121" s="156"/>
      <c r="AA121" s="156"/>
      <c r="AB121" s="1"/>
      <c r="AC121" s="1"/>
      <c r="AD121" s="1"/>
      <c r="AE121" s="1"/>
      <c r="AF121" s="1"/>
      <c r="AG121" s="1"/>
    </row>
    <row r="122" spans="1:33" ht="19.149999999999999" customHeight="1">
      <c r="A122" s="190"/>
      <c r="B122" s="190"/>
      <c r="C122" s="141"/>
      <c r="D122" s="141"/>
      <c r="E122" s="141"/>
      <c r="F122" s="141"/>
      <c r="G122" s="141"/>
      <c r="H122" s="141"/>
      <c r="J122" s="193" t="s">
        <v>45</v>
      </c>
      <c r="K122" s="190"/>
      <c r="L122" s="190"/>
      <c r="M122" s="190"/>
      <c r="N122" s="190"/>
      <c r="O122" s="190"/>
      <c r="P122" s="190"/>
      <c r="Q122" s="156"/>
      <c r="R122" s="156"/>
      <c r="S122" s="156"/>
      <c r="T122" s="156"/>
      <c r="U122" s="156"/>
      <c r="V122" s="156"/>
      <c r="W122" s="156"/>
      <c r="X122" s="156"/>
      <c r="Y122" s="156"/>
      <c r="Z122" s="156"/>
      <c r="AA122" s="156"/>
      <c r="AB122" s="1"/>
      <c r="AC122" s="1"/>
      <c r="AD122" s="1"/>
      <c r="AE122" s="1"/>
      <c r="AF122" s="1"/>
      <c r="AG122" s="1"/>
    </row>
    <row r="123" spans="1:33" ht="19.899999999999999" customHeight="1">
      <c r="A123" s="249" t="s">
        <v>123</v>
      </c>
      <c r="C123" s="299" t="s">
        <v>124</v>
      </c>
      <c r="D123" s="299"/>
      <c r="E123" s="299"/>
      <c r="F123" s="299"/>
      <c r="G123" s="299"/>
      <c r="H123" s="299"/>
      <c r="I123" s="299"/>
      <c r="J123" s="194" t="b">
        <v>0</v>
      </c>
      <c r="K123" s="195"/>
      <c r="L123" s="195"/>
      <c r="M123" s="195"/>
      <c r="N123" s="195"/>
      <c r="O123" s="195"/>
      <c r="P123" s="195"/>
      <c r="Q123" s="195"/>
      <c r="R123" s="195"/>
      <c r="S123" s="195"/>
      <c r="T123" s="195"/>
      <c r="U123" s="195"/>
      <c r="V123" s="195"/>
      <c r="W123" s="195"/>
      <c r="X123" s="156"/>
      <c r="Y123" s="156"/>
      <c r="Z123" s="156"/>
      <c r="AA123" s="156"/>
      <c r="AB123" s="1"/>
      <c r="AC123" s="1"/>
      <c r="AD123" s="1"/>
      <c r="AE123" s="1"/>
      <c r="AF123" s="1"/>
      <c r="AG123" s="1"/>
    </row>
    <row r="124" spans="1:33" ht="38.65" customHeight="1">
      <c r="A124" s="249"/>
      <c r="C124" s="293" t="s">
        <v>125</v>
      </c>
      <c r="D124" s="293"/>
      <c r="E124" s="293"/>
      <c r="F124" s="1"/>
      <c r="G124" s="3"/>
      <c r="H124" s="1"/>
      <c r="I124" s="1"/>
      <c r="J124" s="196"/>
      <c r="K124" s="195"/>
      <c r="L124" s="195"/>
      <c r="M124" s="195"/>
      <c r="N124" s="195"/>
      <c r="O124" s="195"/>
      <c r="P124" s="195"/>
      <c r="Q124" s="195"/>
      <c r="R124" s="195"/>
      <c r="S124" s="195"/>
      <c r="T124" s="195"/>
      <c r="U124" s="195"/>
      <c r="V124" s="195"/>
      <c r="W124" s="195"/>
      <c r="X124" s="156"/>
      <c r="Y124" s="156"/>
      <c r="Z124" s="156"/>
      <c r="AA124" s="156"/>
      <c r="AB124" s="1"/>
      <c r="AC124" s="1"/>
      <c r="AD124" s="1"/>
      <c r="AE124" s="1"/>
      <c r="AF124" s="1"/>
      <c r="AG124" s="1"/>
    </row>
    <row r="125" spans="1:33" ht="24.6" customHeight="1">
      <c r="A125" s="249"/>
      <c r="C125" s="267" t="s">
        <v>126</v>
      </c>
      <c r="D125" s="267"/>
      <c r="E125" s="267"/>
      <c r="F125" s="267"/>
      <c r="G125" s="267"/>
      <c r="J125" s="194" t="b">
        <v>0</v>
      </c>
      <c r="K125" s="195"/>
      <c r="L125" s="195"/>
      <c r="M125" s="195"/>
      <c r="N125" s="195"/>
      <c r="O125" s="195"/>
      <c r="P125" s="195"/>
      <c r="Q125" s="195"/>
      <c r="R125" s="195"/>
      <c r="S125" s="195"/>
      <c r="T125" s="195"/>
      <c r="U125" s="195"/>
      <c r="V125" s="195"/>
      <c r="W125" s="195"/>
      <c r="X125" s="156"/>
      <c r="Y125" s="156"/>
      <c r="Z125" s="156"/>
      <c r="AA125" s="156"/>
      <c r="AB125" s="1"/>
      <c r="AC125" s="1"/>
      <c r="AD125" s="1"/>
      <c r="AE125" s="1"/>
      <c r="AF125" s="1"/>
      <c r="AG125" s="1"/>
    </row>
    <row r="126" spans="1:33" ht="26.45" customHeight="1">
      <c r="A126" s="249"/>
      <c r="C126" s="294" t="s">
        <v>127</v>
      </c>
      <c r="D126" s="294"/>
      <c r="E126" s="294"/>
      <c r="F126" s="294"/>
      <c r="H126" s="208"/>
      <c r="I126" s="208"/>
      <c r="J126" s="196"/>
      <c r="K126" s="195"/>
      <c r="L126" s="195"/>
      <c r="M126" s="195"/>
      <c r="N126" s="195"/>
      <c r="O126" s="195"/>
      <c r="P126" s="195"/>
      <c r="Q126" s="195"/>
      <c r="R126" s="195"/>
      <c r="S126" s="195"/>
      <c r="T126" s="195"/>
      <c r="U126" s="195"/>
      <c r="V126" s="195"/>
      <c r="W126" s="195"/>
      <c r="X126" s="156"/>
      <c r="Y126" s="156"/>
      <c r="Z126" s="156"/>
      <c r="AA126" s="156"/>
      <c r="AB126" s="1"/>
      <c r="AC126" s="1"/>
      <c r="AD126" s="1"/>
      <c r="AE126" s="1"/>
      <c r="AF126" s="1"/>
      <c r="AG126" s="1"/>
    </row>
    <row r="127" spans="1:33" ht="22.15" customHeight="1">
      <c r="A127" s="249"/>
      <c r="C127" s="267" t="s">
        <v>128</v>
      </c>
      <c r="D127" s="267"/>
      <c r="E127" s="267"/>
      <c r="J127" s="197" t="b">
        <v>0</v>
      </c>
      <c r="K127" s="195"/>
      <c r="L127" s="195"/>
      <c r="M127" s="195"/>
      <c r="N127" s="195"/>
      <c r="O127" s="195"/>
      <c r="P127" s="195"/>
      <c r="Q127" s="195"/>
      <c r="R127" s="195"/>
      <c r="S127" s="198"/>
      <c r="T127" s="195"/>
      <c r="U127" s="195"/>
      <c r="V127" s="195"/>
      <c r="W127" s="195"/>
      <c r="X127" s="156"/>
      <c r="Y127" s="156"/>
      <c r="Z127" s="156"/>
      <c r="AA127" s="156"/>
      <c r="AB127" s="1"/>
      <c r="AC127" s="1"/>
      <c r="AD127" s="1"/>
      <c r="AE127" s="1"/>
      <c r="AF127" s="1"/>
      <c r="AG127" s="1"/>
    </row>
    <row r="128" spans="1:33" ht="26.45" customHeight="1">
      <c r="A128" s="249"/>
      <c r="C128" s="294" t="s">
        <v>129</v>
      </c>
      <c r="D128" s="294"/>
      <c r="E128" s="294"/>
      <c r="F128" s="294"/>
      <c r="G128" s="294"/>
      <c r="H128" s="208"/>
      <c r="I128" s="208"/>
      <c r="J128" s="196"/>
      <c r="K128" s="195"/>
      <c r="L128" s="195"/>
      <c r="M128" s="195"/>
      <c r="N128" s="195"/>
      <c r="O128" s="195"/>
      <c r="P128" s="195"/>
      <c r="Q128" s="195"/>
      <c r="R128" s="195"/>
      <c r="S128" s="198"/>
      <c r="T128" s="195"/>
      <c r="U128" s="195"/>
      <c r="V128" s="195"/>
      <c r="W128" s="195"/>
      <c r="X128" s="156"/>
      <c r="Y128" s="156"/>
      <c r="Z128" s="156"/>
      <c r="AA128" s="156"/>
      <c r="AB128" s="1"/>
      <c r="AC128" s="1"/>
      <c r="AD128" s="1"/>
      <c r="AE128" s="1"/>
      <c r="AF128" s="1"/>
      <c r="AG128" s="1"/>
    </row>
    <row r="129" spans="1:33" ht="18.600000000000001" customHeight="1">
      <c r="A129" s="249"/>
      <c r="C129" s="1" t="s">
        <v>130</v>
      </c>
      <c r="J129" s="197" t="b">
        <v>0</v>
      </c>
      <c r="K129" s="195"/>
      <c r="L129" s="195"/>
      <c r="M129" s="195"/>
      <c r="N129" s="195"/>
      <c r="O129" s="195"/>
      <c r="P129" s="195"/>
      <c r="Q129" s="195"/>
      <c r="R129" s="195"/>
      <c r="S129" s="198"/>
      <c r="T129" s="195"/>
      <c r="U129" s="195"/>
      <c r="V129" s="195"/>
      <c r="W129" s="195"/>
      <c r="X129" s="156"/>
      <c r="Y129" s="156"/>
      <c r="Z129" s="156"/>
      <c r="AA129" s="156"/>
      <c r="AB129" s="1"/>
      <c r="AC129" s="1"/>
      <c r="AD129" s="1"/>
      <c r="AE129" s="1"/>
      <c r="AF129" s="1"/>
      <c r="AG129" s="1"/>
    </row>
    <row r="130" spans="1:33" ht="16.149999999999999" customHeight="1">
      <c r="A130" s="249"/>
      <c r="C130" s="1" t="s">
        <v>131</v>
      </c>
      <c r="D130" s="209"/>
      <c r="E130" s="210"/>
      <c r="F130" s="210"/>
      <c r="G130" s="210"/>
      <c r="H130" s="210"/>
      <c r="I130" s="210"/>
      <c r="J130" s="197" t="b">
        <v>0</v>
      </c>
      <c r="K130" s="199"/>
      <c r="L130" s="200"/>
      <c r="M130" s="200"/>
      <c r="N130" s="200"/>
      <c r="O130" s="200"/>
      <c r="P130" s="200"/>
      <c r="Q130" s="200"/>
      <c r="R130" s="200"/>
      <c r="S130" s="200"/>
      <c r="T130" s="200"/>
      <c r="U130" s="200"/>
      <c r="V130" s="195"/>
      <c r="W130" s="195"/>
      <c r="X130" s="156"/>
      <c r="Y130" s="156"/>
      <c r="Z130" s="156"/>
      <c r="AA130" s="156"/>
      <c r="AB130" s="1"/>
      <c r="AC130" s="1"/>
      <c r="AD130" s="1"/>
      <c r="AE130" s="1"/>
      <c r="AF130" s="1"/>
      <c r="AG130" s="1"/>
    </row>
    <row r="131" spans="1:33" s="106" customFormat="1" ht="18" customHeight="1">
      <c r="A131" s="211"/>
      <c r="B131" s="205"/>
      <c r="C131" s="295" t="s">
        <v>132</v>
      </c>
      <c r="D131" s="295"/>
      <c r="E131" s="295"/>
      <c r="F131" s="212"/>
      <c r="J131" s="194" t="b">
        <v>0</v>
      </c>
      <c r="K131" s="198"/>
      <c r="L131" s="198"/>
      <c r="M131" s="198"/>
      <c r="N131" s="198"/>
      <c r="O131" s="198"/>
      <c r="P131" s="198"/>
      <c r="Q131" s="198"/>
      <c r="R131" s="198"/>
      <c r="S131" s="198"/>
      <c r="T131" s="198"/>
      <c r="U131" s="198"/>
      <c r="V131" s="198"/>
      <c r="W131" s="198"/>
      <c r="X131" s="175"/>
      <c r="Y131" s="175"/>
      <c r="Z131" s="175"/>
      <c r="AA131" s="175"/>
      <c r="AB131" s="23"/>
      <c r="AC131" s="23"/>
      <c r="AD131" s="23"/>
      <c r="AE131" s="23"/>
      <c r="AF131" s="23"/>
      <c r="AG131" s="23"/>
    </row>
    <row r="132" spans="1:33" ht="14.25" customHeight="1">
      <c r="A132" s="156"/>
      <c r="B132" s="184"/>
      <c r="C132" s="289" t="s">
        <v>133</v>
      </c>
      <c r="D132" s="287"/>
      <c r="E132" s="366"/>
      <c r="F132" s="366"/>
      <c r="G132" s="366"/>
      <c r="H132" s="366"/>
      <c r="I132" s="366"/>
      <c r="J132" s="366"/>
      <c r="K132" s="366"/>
      <c r="L132" s="366"/>
      <c r="M132" s="366"/>
      <c r="N132" s="366"/>
      <c r="O132" s="366"/>
      <c r="P132" s="366"/>
      <c r="Q132" s="366"/>
      <c r="R132" s="366"/>
      <c r="S132" s="366"/>
      <c r="T132" s="366"/>
      <c r="U132" s="366"/>
      <c r="V132" s="366"/>
      <c r="W132" s="366"/>
      <c r="X132" s="366"/>
      <c r="Y132" s="366"/>
      <c r="Z132" s="367"/>
      <c r="AA132" s="156"/>
      <c r="AB132" s="1"/>
      <c r="AC132" s="1"/>
      <c r="AD132" s="1"/>
      <c r="AE132" s="1"/>
      <c r="AF132" s="1"/>
      <c r="AG132" s="1"/>
    </row>
    <row r="133" spans="1:33" ht="14.25" customHeight="1">
      <c r="A133" s="156"/>
      <c r="B133" s="168"/>
      <c r="C133" s="289"/>
      <c r="D133" s="373"/>
      <c r="E133" s="371"/>
      <c r="F133" s="371"/>
      <c r="G133" s="371"/>
      <c r="H133" s="371"/>
      <c r="I133" s="371"/>
      <c r="J133" s="371"/>
      <c r="K133" s="371"/>
      <c r="L133" s="371"/>
      <c r="M133" s="371"/>
      <c r="N133" s="371"/>
      <c r="O133" s="371"/>
      <c r="P133" s="371"/>
      <c r="Q133" s="371"/>
      <c r="R133" s="371"/>
      <c r="S133" s="371"/>
      <c r="T133" s="371"/>
      <c r="U133" s="371"/>
      <c r="V133" s="371"/>
      <c r="W133" s="371"/>
      <c r="X133" s="371"/>
      <c r="Y133" s="371"/>
      <c r="Z133" s="374"/>
      <c r="AA133" s="156"/>
      <c r="AB133" s="1"/>
      <c r="AC133" s="1"/>
      <c r="AD133" s="1"/>
      <c r="AE133" s="1"/>
      <c r="AF133" s="1"/>
      <c r="AG133" s="1"/>
    </row>
    <row r="134" spans="1:33" ht="14.25" customHeight="1">
      <c r="A134" s="156"/>
      <c r="B134" s="168"/>
      <c r="C134" s="289"/>
      <c r="D134" s="373"/>
      <c r="E134" s="371"/>
      <c r="F134" s="371"/>
      <c r="G134" s="371"/>
      <c r="H134" s="371"/>
      <c r="I134" s="371"/>
      <c r="J134" s="371"/>
      <c r="K134" s="371"/>
      <c r="L134" s="371"/>
      <c r="M134" s="371"/>
      <c r="N134" s="371"/>
      <c r="O134" s="371"/>
      <c r="P134" s="371"/>
      <c r="Q134" s="371"/>
      <c r="R134" s="371"/>
      <c r="S134" s="371"/>
      <c r="T134" s="371"/>
      <c r="U134" s="371"/>
      <c r="V134" s="371"/>
      <c r="W134" s="371"/>
      <c r="X134" s="371"/>
      <c r="Y134" s="371"/>
      <c r="Z134" s="374"/>
      <c r="AA134" s="156"/>
      <c r="AB134" s="1"/>
      <c r="AC134" s="1"/>
      <c r="AD134" s="1"/>
      <c r="AE134" s="1"/>
      <c r="AF134" s="1"/>
      <c r="AG134" s="1"/>
    </row>
    <row r="135" spans="1:33" ht="14.25" customHeight="1">
      <c r="A135" s="156"/>
      <c r="B135" s="168"/>
      <c r="C135" s="289"/>
      <c r="D135" s="373"/>
      <c r="E135" s="371"/>
      <c r="F135" s="371"/>
      <c r="G135" s="371"/>
      <c r="H135" s="371"/>
      <c r="I135" s="371"/>
      <c r="J135" s="371"/>
      <c r="K135" s="371"/>
      <c r="L135" s="371"/>
      <c r="M135" s="371"/>
      <c r="N135" s="371"/>
      <c r="O135" s="371"/>
      <c r="P135" s="371"/>
      <c r="Q135" s="371"/>
      <c r="R135" s="371"/>
      <c r="S135" s="371"/>
      <c r="T135" s="371"/>
      <c r="U135" s="371"/>
      <c r="V135" s="371"/>
      <c r="W135" s="371"/>
      <c r="X135" s="371"/>
      <c r="Y135" s="371"/>
      <c r="Z135" s="374"/>
      <c r="AA135" s="156"/>
      <c r="AB135" s="1"/>
      <c r="AC135" s="1"/>
      <c r="AD135" s="1"/>
      <c r="AE135" s="1"/>
      <c r="AF135" s="1"/>
      <c r="AG135" s="1"/>
    </row>
    <row r="136" spans="1:33" ht="132.75" customHeight="1">
      <c r="A136" s="156"/>
      <c r="B136" s="168"/>
      <c r="C136" s="289"/>
      <c r="D136" s="368"/>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70"/>
      <c r="AA136" s="156"/>
      <c r="AB136" s="1"/>
      <c r="AC136" s="1"/>
      <c r="AD136" s="1"/>
      <c r="AE136" s="1"/>
      <c r="AF136" s="1"/>
      <c r="AG136" s="1"/>
    </row>
    <row r="137" spans="1:33" ht="14.25" customHeight="1">
      <c r="A137" s="156"/>
      <c r="B137" s="183"/>
      <c r="C137" s="201"/>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
      <c r="AC137" s="1"/>
      <c r="AD137" s="1"/>
      <c r="AE137" s="1"/>
      <c r="AF137" s="1"/>
      <c r="AG137" s="1"/>
    </row>
    <row r="138" spans="1:33" ht="14.25" customHeight="1">
      <c r="A138" s="156"/>
      <c r="B138" s="183"/>
      <c r="C138" s="201"/>
      <c r="D138" s="156"/>
      <c r="E138" s="156"/>
      <c r="F138" s="156"/>
      <c r="G138" s="156"/>
      <c r="H138" s="156"/>
      <c r="I138" s="156"/>
      <c r="J138" s="156"/>
      <c r="K138" s="156"/>
      <c r="L138" s="156"/>
      <c r="M138" s="156"/>
      <c r="N138" s="156"/>
      <c r="O138" s="156"/>
      <c r="P138" s="156"/>
      <c r="Q138" s="156"/>
      <c r="R138" s="156"/>
      <c r="S138" s="156"/>
      <c r="T138" s="156"/>
      <c r="U138" s="156"/>
      <c r="V138" s="156"/>
      <c r="W138" s="156"/>
      <c r="X138" s="156"/>
      <c r="Y138" s="156"/>
      <c r="Z138" s="156"/>
      <c r="AA138" s="156"/>
      <c r="AB138" s="1"/>
      <c r="AC138" s="1"/>
      <c r="AD138" s="1"/>
      <c r="AE138" s="1"/>
      <c r="AF138" s="1"/>
      <c r="AG138" s="1"/>
    </row>
    <row r="139" spans="1:33" ht="14.25" customHeight="1">
      <c r="A139" s="156"/>
      <c r="B139" s="159"/>
      <c r="C139" s="156"/>
      <c r="D139" s="156"/>
      <c r="E139" s="156"/>
      <c r="F139" s="187"/>
      <c r="G139" s="156"/>
      <c r="H139" s="156"/>
      <c r="I139" s="302" t="s">
        <v>45</v>
      </c>
      <c r="J139" s="371"/>
      <c r="K139" s="156"/>
      <c r="L139" s="156"/>
      <c r="M139" s="156"/>
      <c r="N139" s="156"/>
      <c r="O139" s="156"/>
      <c r="P139" s="156"/>
      <c r="Q139" s="156"/>
      <c r="R139" s="156"/>
      <c r="S139" s="156"/>
      <c r="T139" s="156"/>
      <c r="U139" s="156"/>
      <c r="V139" s="156"/>
      <c r="W139" s="156"/>
      <c r="X139" s="156"/>
      <c r="Y139" s="156"/>
      <c r="Z139" s="156"/>
      <c r="AA139" s="156"/>
      <c r="AB139" s="1"/>
      <c r="AC139" s="1"/>
      <c r="AD139" s="1"/>
      <c r="AE139" s="1"/>
      <c r="AF139" s="1"/>
      <c r="AG139" s="1"/>
    </row>
    <row r="140" spans="1:33" ht="27" customHeight="1">
      <c r="A140" s="249" t="s">
        <v>134</v>
      </c>
      <c r="C140" s="300" t="s">
        <v>135</v>
      </c>
      <c r="D140" s="300"/>
      <c r="E140" s="300"/>
      <c r="F140" s="300"/>
      <c r="G140" s="300"/>
      <c r="H140" s="224"/>
      <c r="I140" s="189" t="b">
        <v>0</v>
      </c>
      <c r="J140" s="168"/>
      <c r="K140" s="156"/>
      <c r="L140" s="156"/>
      <c r="M140" s="156"/>
      <c r="N140" s="156"/>
      <c r="O140" s="156"/>
      <c r="P140" s="156"/>
      <c r="Q140" s="156"/>
      <c r="R140" s="156"/>
      <c r="S140" s="156"/>
      <c r="T140" s="156"/>
      <c r="U140" s="156"/>
      <c r="V140" s="156"/>
      <c r="W140" s="156"/>
      <c r="X140" s="156"/>
      <c r="Y140" s="156"/>
      <c r="Z140" s="156"/>
      <c r="AA140" s="156"/>
      <c r="AB140" s="1"/>
      <c r="AC140" s="1"/>
      <c r="AD140" s="1"/>
      <c r="AE140" s="1"/>
      <c r="AF140" s="1"/>
      <c r="AG140" s="1"/>
    </row>
    <row r="141" spans="1:33" ht="12.6" customHeight="1">
      <c r="A141" s="249"/>
      <c r="B141" s="213"/>
      <c r="C141" s="214"/>
      <c r="D141" s="214"/>
      <c r="E141" s="214"/>
      <c r="F141" s="214"/>
      <c r="G141" s="214"/>
      <c r="H141" s="214"/>
      <c r="I141" s="202"/>
      <c r="J141" s="168"/>
      <c r="K141" s="156"/>
      <c r="L141" s="156"/>
      <c r="M141" s="156"/>
      <c r="N141" s="156"/>
      <c r="O141" s="156"/>
      <c r="P141" s="156"/>
      <c r="Q141" s="156"/>
      <c r="R141" s="156"/>
      <c r="S141" s="156"/>
      <c r="T141" s="156"/>
      <c r="U141" s="156"/>
      <c r="V141" s="156"/>
      <c r="W141" s="156"/>
      <c r="X141" s="156"/>
      <c r="Y141" s="156"/>
      <c r="Z141" s="156"/>
      <c r="AA141" s="156"/>
      <c r="AB141" s="1"/>
      <c r="AC141" s="1"/>
      <c r="AD141" s="1"/>
      <c r="AE141" s="1"/>
      <c r="AF141" s="1"/>
      <c r="AG141" s="1"/>
    </row>
    <row r="142" spans="1:33" ht="21" customHeight="1">
      <c r="A142" s="260"/>
      <c r="C142" s="267" t="s">
        <v>136</v>
      </c>
      <c r="D142" s="267"/>
      <c r="E142" s="267"/>
      <c r="I142" s="188" t="b">
        <v>0</v>
      </c>
      <c r="J142" s="168"/>
      <c r="K142" s="156"/>
      <c r="L142" s="156"/>
      <c r="M142" s="156"/>
      <c r="N142" s="156"/>
      <c r="O142" s="156"/>
      <c r="P142" s="156"/>
      <c r="Q142" s="156"/>
      <c r="R142" s="156"/>
      <c r="S142" s="156"/>
      <c r="T142" s="156"/>
      <c r="U142" s="156"/>
      <c r="V142" s="156"/>
      <c r="W142" s="156"/>
      <c r="X142" s="156"/>
      <c r="Y142" s="156"/>
      <c r="Z142" s="156"/>
      <c r="AA142" s="156"/>
      <c r="AB142" s="1"/>
      <c r="AC142" s="1"/>
      <c r="AD142" s="1"/>
      <c r="AE142" s="1"/>
      <c r="AF142" s="1"/>
      <c r="AG142" s="1"/>
    </row>
    <row r="143" spans="1:33" ht="24" customHeight="1">
      <c r="A143" s="260"/>
      <c r="B143" s="8"/>
      <c r="C143" s="294" t="s">
        <v>137</v>
      </c>
      <c r="D143" s="294"/>
      <c r="E143" s="294"/>
      <c r="F143" s="294"/>
      <c r="G143" s="294"/>
      <c r="H143" s="207"/>
      <c r="I143" s="202"/>
      <c r="J143" s="168"/>
      <c r="K143" s="156"/>
      <c r="L143" s="156"/>
      <c r="M143" s="156"/>
      <c r="N143" s="156"/>
      <c r="O143" s="156"/>
      <c r="P143" s="156"/>
      <c r="Q143" s="156"/>
      <c r="R143" s="156"/>
      <c r="S143" s="156"/>
      <c r="T143" s="156"/>
      <c r="U143" s="156"/>
      <c r="V143" s="156"/>
      <c r="W143" s="156"/>
      <c r="X143" s="156"/>
      <c r="Y143" s="156"/>
      <c r="Z143" s="156"/>
      <c r="AA143" s="156"/>
      <c r="AB143" s="1"/>
      <c r="AC143" s="1"/>
      <c r="AD143" s="1"/>
      <c r="AE143" s="1"/>
      <c r="AF143" s="1"/>
      <c r="AG143" s="1"/>
    </row>
    <row r="144" spans="1:33" ht="17.45" customHeight="1">
      <c r="A144" s="260"/>
      <c r="C144" s="267" t="s">
        <v>138</v>
      </c>
      <c r="D144" s="267"/>
      <c r="E144" s="267"/>
      <c r="I144" s="188" t="b">
        <v>0</v>
      </c>
      <c r="J144" s="168"/>
      <c r="K144" s="156"/>
      <c r="L144" s="156"/>
      <c r="M144" s="156"/>
      <c r="N144" s="156"/>
      <c r="O144" s="156"/>
      <c r="P144" s="156"/>
      <c r="Q144" s="156"/>
      <c r="R144" s="156"/>
      <c r="S144" s="156"/>
      <c r="T144" s="156"/>
      <c r="U144" s="156"/>
      <c r="V144" s="156"/>
      <c r="W144" s="156"/>
      <c r="X144" s="156"/>
      <c r="Y144" s="156"/>
      <c r="Z144" s="156"/>
      <c r="AA144" s="156"/>
      <c r="AB144" s="1"/>
      <c r="AC144" s="1"/>
      <c r="AD144" s="1"/>
      <c r="AE144" s="1"/>
      <c r="AF144" s="1"/>
      <c r="AG144" s="1"/>
    </row>
    <row r="145" spans="1:33" ht="25.9" customHeight="1">
      <c r="A145" s="260"/>
      <c r="B145" s="8"/>
      <c r="C145" s="288" t="s">
        <v>139</v>
      </c>
      <c r="D145" s="356"/>
      <c r="E145" s="356"/>
      <c r="F145" s="356"/>
      <c r="G145" s="356"/>
      <c r="H145" s="356"/>
      <c r="I145" s="202"/>
      <c r="J145" s="168"/>
      <c r="K145" s="156"/>
      <c r="L145" s="156"/>
      <c r="M145" s="156"/>
      <c r="N145" s="156"/>
      <c r="O145" s="156"/>
      <c r="P145" s="156"/>
      <c r="Q145" s="156"/>
      <c r="R145" s="156"/>
      <c r="S145" s="156"/>
      <c r="T145" s="156"/>
      <c r="U145" s="156"/>
      <c r="V145" s="156"/>
      <c r="W145" s="156"/>
      <c r="X145" s="156"/>
      <c r="Y145" s="156"/>
      <c r="Z145" s="156"/>
      <c r="AA145" s="156"/>
      <c r="AB145" s="1"/>
      <c r="AC145" s="1"/>
      <c r="AD145" s="1"/>
      <c r="AE145" s="1"/>
      <c r="AF145" s="1"/>
      <c r="AG145" s="1"/>
    </row>
    <row r="146" spans="1:33" ht="24.6" customHeight="1">
      <c r="A146" s="260"/>
      <c r="C146" s="267" t="s">
        <v>140</v>
      </c>
      <c r="D146" s="267"/>
      <c r="E146" s="267"/>
      <c r="I146" s="188" t="b">
        <v>0</v>
      </c>
      <c r="J146" s="168"/>
      <c r="K146" s="156"/>
      <c r="L146" s="156"/>
      <c r="M146" s="156"/>
      <c r="N146" s="156"/>
      <c r="O146" s="156"/>
      <c r="P146" s="156"/>
      <c r="Q146" s="156"/>
      <c r="R146" s="156"/>
      <c r="S146" s="156"/>
      <c r="T146" s="156"/>
      <c r="U146" s="156"/>
      <c r="V146" s="156"/>
      <c r="W146" s="156"/>
      <c r="X146" s="156"/>
      <c r="Y146" s="156"/>
      <c r="Z146" s="156"/>
      <c r="AA146" s="156"/>
      <c r="AB146" s="1"/>
      <c r="AC146" s="1"/>
      <c r="AD146" s="1"/>
      <c r="AE146" s="1"/>
      <c r="AF146" s="1"/>
      <c r="AG146" s="1"/>
    </row>
    <row r="147" spans="1:33" ht="27" customHeight="1">
      <c r="A147" s="260"/>
      <c r="B147" s="8"/>
      <c r="C147" s="288" t="s">
        <v>141</v>
      </c>
      <c r="D147" s="356"/>
      <c r="E147" s="356"/>
      <c r="F147" s="356"/>
      <c r="G147" s="356"/>
      <c r="H147" s="356"/>
      <c r="I147" s="202"/>
      <c r="J147" s="168"/>
      <c r="K147" s="156"/>
      <c r="L147" s="156"/>
      <c r="M147" s="156"/>
      <c r="N147" s="156"/>
      <c r="O147" s="156"/>
      <c r="P147" s="156"/>
      <c r="Q147" s="156"/>
      <c r="R147" s="156"/>
      <c r="S147" s="156"/>
      <c r="T147" s="156"/>
      <c r="U147" s="156"/>
      <c r="V147" s="156"/>
      <c r="W147" s="156"/>
      <c r="X147" s="156"/>
      <c r="Y147" s="156"/>
      <c r="Z147" s="156"/>
      <c r="AA147" s="156"/>
      <c r="AB147" s="1"/>
      <c r="AC147" s="1"/>
      <c r="AD147" s="1"/>
      <c r="AE147" s="1"/>
      <c r="AF147" s="1"/>
      <c r="AG147" s="1"/>
    </row>
    <row r="148" spans="1:33" ht="16.149999999999999" customHeight="1">
      <c r="A148" s="260"/>
      <c r="C148" s="263" t="s">
        <v>142</v>
      </c>
      <c r="D148" s="263"/>
      <c r="E148" s="263"/>
      <c r="F148" s="205"/>
      <c r="G148" s="205"/>
      <c r="H148" s="25"/>
      <c r="I148" s="177" t="b">
        <v>0</v>
      </c>
      <c r="J148" s="168"/>
      <c r="K148" s="182"/>
      <c r="L148" s="156"/>
      <c r="M148" s="156"/>
      <c r="N148" s="156"/>
      <c r="O148" s="156"/>
      <c r="P148" s="156"/>
      <c r="Q148" s="156"/>
      <c r="R148" s="156"/>
      <c r="S148" s="156"/>
      <c r="T148" s="156"/>
      <c r="U148" s="156"/>
      <c r="V148" s="156"/>
      <c r="W148" s="156"/>
      <c r="X148" s="156"/>
      <c r="Y148" s="156"/>
      <c r="Z148" s="156"/>
      <c r="AA148" s="156"/>
      <c r="AB148" s="1"/>
      <c r="AC148" s="1"/>
      <c r="AD148" s="1"/>
      <c r="AE148" s="1"/>
      <c r="AF148" s="1"/>
      <c r="AG148" s="1"/>
    </row>
    <row r="149" spans="1:33" ht="23.45" customHeight="1">
      <c r="A149" s="260"/>
      <c r="C149" s="17" t="s">
        <v>143</v>
      </c>
      <c r="D149" s="205"/>
      <c r="E149" s="205"/>
      <c r="F149" s="205"/>
      <c r="G149" s="205"/>
      <c r="H149" s="205"/>
      <c r="I149" s="177" t="b">
        <v>0</v>
      </c>
      <c r="J149" s="168"/>
      <c r="K149" s="182"/>
      <c r="L149" s="156"/>
      <c r="M149" s="156"/>
      <c r="N149" s="156"/>
      <c r="O149" s="156"/>
      <c r="P149" s="156"/>
      <c r="Q149" s="156"/>
      <c r="R149" s="156"/>
      <c r="S149" s="156"/>
      <c r="T149" s="156"/>
      <c r="U149" s="156"/>
      <c r="V149" s="156"/>
      <c r="W149" s="156"/>
      <c r="X149" s="156"/>
      <c r="Y149" s="156"/>
      <c r="Z149" s="156"/>
      <c r="AA149" s="156"/>
      <c r="AB149" s="1"/>
      <c r="AC149" s="1"/>
      <c r="AD149" s="1"/>
      <c r="AE149" s="1"/>
      <c r="AF149" s="1"/>
      <c r="AG149" s="1"/>
    </row>
    <row r="150" spans="1:33" ht="13.9" customHeight="1">
      <c r="A150" s="260"/>
      <c r="B150" s="20"/>
      <c r="C150" s="215" t="s">
        <v>144</v>
      </c>
      <c r="I150" s="202"/>
      <c r="J150" s="168"/>
      <c r="K150" s="156"/>
      <c r="L150" s="156"/>
      <c r="M150" s="156"/>
      <c r="N150" s="156"/>
      <c r="O150" s="156"/>
      <c r="P150" s="156"/>
      <c r="Q150" s="156"/>
      <c r="R150" s="156"/>
      <c r="S150" s="156"/>
      <c r="T150" s="156"/>
      <c r="U150" s="156"/>
      <c r="V150" s="156"/>
      <c r="W150" s="156"/>
      <c r="X150" s="156"/>
      <c r="Y150" s="156"/>
      <c r="Z150" s="156"/>
      <c r="AA150" s="156"/>
      <c r="AB150" s="1"/>
      <c r="AC150" s="1"/>
      <c r="AD150" s="1"/>
      <c r="AE150" s="1"/>
      <c r="AF150" s="1"/>
      <c r="AG150" s="1"/>
    </row>
    <row r="151" spans="1:33" ht="15.6" customHeight="1">
      <c r="A151" s="260"/>
      <c r="C151" s="1" t="s">
        <v>145</v>
      </c>
      <c r="I151" s="188" t="b">
        <v>0</v>
      </c>
      <c r="J151" s="168"/>
      <c r="K151" s="156"/>
      <c r="L151" s="156"/>
      <c r="M151" s="156"/>
      <c r="N151" s="156"/>
      <c r="O151" s="156"/>
      <c r="P151" s="156"/>
      <c r="Q151" s="156"/>
      <c r="R151" s="156"/>
      <c r="S151" s="156"/>
      <c r="T151" s="156"/>
      <c r="U151" s="156"/>
      <c r="V151" s="156"/>
      <c r="W151" s="156"/>
      <c r="X151" s="156"/>
      <c r="Y151" s="156"/>
      <c r="Z151" s="156"/>
      <c r="AA151" s="156"/>
      <c r="AB151" s="1"/>
      <c r="AC151" s="1"/>
      <c r="AD151" s="1"/>
      <c r="AE151" s="1"/>
      <c r="AF151" s="1"/>
      <c r="AG151" s="1"/>
    </row>
    <row r="152" spans="1:33" ht="27" customHeight="1">
      <c r="A152" s="260"/>
      <c r="B152" s="20"/>
      <c r="C152" s="206" t="s">
        <v>146</v>
      </c>
      <c r="D152" s="20"/>
      <c r="E152" s="20"/>
      <c r="F152" s="20"/>
      <c r="G152" s="20"/>
      <c r="H152" s="20"/>
      <c r="I152" s="202"/>
      <c r="J152" s="168"/>
      <c r="K152" s="156"/>
      <c r="L152" s="156"/>
      <c r="M152" s="156"/>
      <c r="N152" s="156"/>
      <c r="O152" s="156"/>
      <c r="P152" s="156"/>
      <c r="Q152" s="156"/>
      <c r="R152" s="156"/>
      <c r="S152" s="156"/>
      <c r="T152" s="156"/>
      <c r="U152" s="156"/>
      <c r="V152" s="156"/>
      <c r="W152" s="156"/>
      <c r="X152" s="156"/>
      <c r="Y152" s="156"/>
      <c r="Z152" s="156"/>
      <c r="AA152" s="156"/>
      <c r="AB152" s="1"/>
      <c r="AC152" s="1"/>
      <c r="AD152" s="1"/>
      <c r="AE152" s="1"/>
      <c r="AF152" s="1"/>
      <c r="AG152" s="1"/>
    </row>
    <row r="153" spans="1:33" ht="15" customHeight="1">
      <c r="A153" s="260"/>
      <c r="C153" s="1" t="s">
        <v>147</v>
      </c>
      <c r="I153" s="188" t="b">
        <v>0</v>
      </c>
      <c r="J153" s="168"/>
      <c r="K153" s="156"/>
      <c r="L153" s="156"/>
      <c r="M153" s="156"/>
      <c r="N153" s="156"/>
      <c r="O153" s="156"/>
      <c r="P153" s="156"/>
      <c r="Q153" s="156"/>
      <c r="R153" s="156"/>
      <c r="S153" s="156"/>
      <c r="T153" s="156"/>
      <c r="U153" s="156"/>
      <c r="V153" s="156"/>
      <c r="W153" s="156"/>
      <c r="X153" s="156"/>
      <c r="Y153" s="156"/>
      <c r="Z153" s="156"/>
      <c r="AA153" s="156"/>
      <c r="AB153" s="1"/>
      <c r="AC153" s="1"/>
      <c r="AD153" s="1"/>
      <c r="AE153" s="1"/>
      <c r="AF153" s="1"/>
      <c r="AG153" s="1"/>
    </row>
    <row r="154" spans="1:33" ht="12.6" customHeight="1">
      <c r="A154" s="260"/>
      <c r="B154" s="20"/>
      <c r="C154" s="215" t="s">
        <v>148</v>
      </c>
      <c r="I154" s="203"/>
      <c r="J154" s="168"/>
      <c r="K154" s="156"/>
      <c r="L154" s="156"/>
      <c r="M154" s="156"/>
      <c r="N154" s="156"/>
      <c r="O154" s="156"/>
      <c r="P154" s="156"/>
      <c r="Q154" s="156"/>
      <c r="R154" s="156"/>
      <c r="S154" s="156"/>
      <c r="T154" s="156"/>
      <c r="U154" s="156"/>
      <c r="V154" s="156"/>
      <c r="W154" s="156"/>
      <c r="X154" s="156"/>
      <c r="Y154" s="156"/>
      <c r="Z154" s="156"/>
      <c r="AA154" s="156"/>
      <c r="AB154" s="1"/>
      <c r="AC154" s="1"/>
      <c r="AD154" s="1"/>
      <c r="AE154" s="1"/>
      <c r="AF154" s="1"/>
      <c r="AG154" s="1"/>
    </row>
    <row r="155" spans="1:33" ht="27" customHeight="1">
      <c r="A155" s="260"/>
      <c r="C155" s="20" t="s">
        <v>149</v>
      </c>
      <c r="D155" s="26"/>
      <c r="E155" s="26"/>
      <c r="F155" s="26"/>
      <c r="G155" s="26"/>
      <c r="H155" s="26"/>
      <c r="I155" s="188" t="b">
        <v>0</v>
      </c>
      <c r="J155" s="168"/>
      <c r="K155" s="156"/>
      <c r="L155" s="156"/>
      <c r="M155" s="156"/>
      <c r="N155" s="156"/>
      <c r="O155" s="156"/>
      <c r="P155" s="156"/>
      <c r="Q155" s="156"/>
      <c r="R155" s="156"/>
      <c r="S155" s="156"/>
      <c r="T155" s="156"/>
      <c r="U155" s="156"/>
      <c r="V155" s="156"/>
      <c r="W155" s="156"/>
      <c r="X155" s="156"/>
      <c r="Y155" s="156"/>
      <c r="Z155" s="156"/>
      <c r="AA155" s="156"/>
      <c r="AB155" s="1"/>
      <c r="AC155" s="1"/>
      <c r="AD155" s="1"/>
      <c r="AE155" s="1"/>
      <c r="AF155" s="1"/>
      <c r="AG155" s="1"/>
    </row>
    <row r="156" spans="1:33" ht="25.15" customHeight="1">
      <c r="A156" s="260"/>
      <c r="B156" s="20"/>
      <c r="C156" s="294" t="s">
        <v>150</v>
      </c>
      <c r="D156" s="294"/>
      <c r="E156" s="294"/>
      <c r="I156" s="203"/>
      <c r="J156" s="168"/>
      <c r="K156" s="156"/>
      <c r="L156" s="156"/>
      <c r="M156" s="156"/>
      <c r="N156" s="156"/>
      <c r="O156" s="156"/>
      <c r="P156" s="156"/>
      <c r="Q156" s="156"/>
      <c r="R156" s="156"/>
      <c r="S156" s="156"/>
      <c r="T156" s="156"/>
      <c r="U156" s="156"/>
      <c r="V156" s="156"/>
      <c r="W156" s="156"/>
      <c r="X156" s="156"/>
      <c r="Y156" s="156"/>
      <c r="Z156" s="156"/>
      <c r="AA156" s="156"/>
      <c r="AB156" s="1"/>
      <c r="AC156" s="1"/>
      <c r="AD156" s="1"/>
      <c r="AE156" s="1"/>
      <c r="AF156" s="1"/>
      <c r="AG156" s="1"/>
    </row>
    <row r="157" spans="1:33" ht="18.600000000000001" customHeight="1">
      <c r="A157" s="260"/>
      <c r="C157" s="23" t="s">
        <v>131</v>
      </c>
      <c r="D157" s="285"/>
      <c r="E157" s="286"/>
      <c r="F157" s="286"/>
      <c r="G157" s="286"/>
      <c r="H157" s="286"/>
      <c r="I157" s="180" t="b">
        <v>0</v>
      </c>
      <c r="J157" s="168"/>
      <c r="K157" s="156"/>
      <c r="L157" s="156"/>
      <c r="M157" s="156"/>
      <c r="N157" s="156"/>
      <c r="O157" s="156"/>
      <c r="P157" s="156"/>
      <c r="Q157" s="156"/>
      <c r="R157" s="156"/>
      <c r="S157" s="156"/>
      <c r="T157" s="156"/>
      <c r="U157" s="156"/>
      <c r="V157" s="156"/>
      <c r="W157" s="156"/>
      <c r="X157" s="156"/>
      <c r="Y157" s="156"/>
      <c r="Z157" s="156"/>
      <c r="AA157" s="156"/>
      <c r="AB157" s="1"/>
      <c r="AC157" s="1"/>
      <c r="AD157" s="1"/>
      <c r="AE157" s="1"/>
      <c r="AF157" s="1"/>
      <c r="AG157" s="1"/>
    </row>
    <row r="158" spans="1:33" ht="11.45" customHeight="1">
      <c r="A158" s="156"/>
      <c r="B158" s="159"/>
      <c r="C158" s="156"/>
      <c r="D158" s="156"/>
      <c r="E158" s="156"/>
      <c r="F158" s="187"/>
      <c r="G158" s="156"/>
      <c r="H158" s="156"/>
      <c r="I158" s="156"/>
      <c r="J158" s="156"/>
      <c r="K158" s="156"/>
      <c r="L158" s="156"/>
      <c r="M158" s="156"/>
      <c r="N158" s="156"/>
      <c r="O158" s="156"/>
      <c r="P158" s="156"/>
      <c r="Q158" s="156"/>
      <c r="R158" s="156"/>
      <c r="S158" s="156"/>
      <c r="T158" s="156"/>
      <c r="U158" s="156"/>
      <c r="V158" s="156"/>
      <c r="W158" s="156"/>
      <c r="X158" s="156"/>
      <c r="Y158" s="156"/>
      <c r="Z158" s="156"/>
      <c r="AA158" s="156"/>
      <c r="AB158" s="1"/>
      <c r="AC158" s="1"/>
      <c r="AD158" s="1"/>
      <c r="AE158" s="1"/>
      <c r="AF158" s="1"/>
      <c r="AG158" s="1"/>
    </row>
    <row r="159" spans="1:33" ht="14.25" customHeight="1">
      <c r="A159" s="156"/>
      <c r="B159" s="159"/>
      <c r="C159" s="168"/>
      <c r="D159" s="156"/>
      <c r="E159" s="156"/>
      <c r="F159" s="187"/>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
      <c r="AC159" s="1"/>
      <c r="AD159" s="1"/>
      <c r="AE159" s="1"/>
      <c r="AF159" s="1"/>
      <c r="AG159" s="1"/>
    </row>
    <row r="160" spans="1:33" ht="14.25" customHeight="1">
      <c r="A160" s="156"/>
      <c r="B160" s="184"/>
      <c r="C160" s="289" t="s">
        <v>151</v>
      </c>
      <c r="D160" s="287"/>
      <c r="E160" s="366"/>
      <c r="F160" s="366"/>
      <c r="G160" s="366"/>
      <c r="H160" s="366"/>
      <c r="I160" s="366"/>
      <c r="J160" s="366"/>
      <c r="K160" s="366"/>
      <c r="L160" s="366"/>
      <c r="M160" s="366"/>
      <c r="N160" s="366"/>
      <c r="O160" s="366"/>
      <c r="P160" s="366"/>
      <c r="Q160" s="366"/>
      <c r="R160" s="366"/>
      <c r="S160" s="366"/>
      <c r="T160" s="366"/>
      <c r="U160" s="366"/>
      <c r="V160" s="366"/>
      <c r="W160" s="366"/>
      <c r="X160" s="366"/>
      <c r="Y160" s="366"/>
      <c r="Z160" s="367"/>
      <c r="AA160" s="156"/>
      <c r="AB160" s="1"/>
      <c r="AC160" s="1"/>
      <c r="AD160" s="1"/>
      <c r="AE160" s="1"/>
      <c r="AF160" s="1"/>
      <c r="AG160" s="1"/>
    </row>
    <row r="161" spans="1:33" ht="14.25" customHeight="1">
      <c r="A161" s="156"/>
      <c r="B161" s="168"/>
      <c r="C161" s="289"/>
      <c r="D161" s="373"/>
      <c r="E161" s="371"/>
      <c r="F161" s="371"/>
      <c r="G161" s="371"/>
      <c r="H161" s="371"/>
      <c r="I161" s="371"/>
      <c r="J161" s="371"/>
      <c r="K161" s="371"/>
      <c r="L161" s="371"/>
      <c r="M161" s="371"/>
      <c r="N161" s="371"/>
      <c r="O161" s="371"/>
      <c r="P161" s="371"/>
      <c r="Q161" s="371"/>
      <c r="R161" s="371"/>
      <c r="S161" s="371"/>
      <c r="T161" s="371"/>
      <c r="U161" s="371"/>
      <c r="V161" s="371"/>
      <c r="W161" s="371"/>
      <c r="X161" s="371"/>
      <c r="Y161" s="371"/>
      <c r="Z161" s="374"/>
      <c r="AA161" s="156"/>
      <c r="AB161" s="1"/>
      <c r="AC161" s="1"/>
      <c r="AD161" s="1"/>
      <c r="AE161" s="1"/>
      <c r="AF161" s="1"/>
      <c r="AG161" s="1"/>
    </row>
    <row r="162" spans="1:33" ht="14.25" customHeight="1">
      <c r="A162" s="156"/>
      <c r="B162" s="168"/>
      <c r="C162" s="289"/>
      <c r="D162" s="373"/>
      <c r="E162" s="371"/>
      <c r="F162" s="371"/>
      <c r="G162" s="371"/>
      <c r="H162" s="371"/>
      <c r="I162" s="371"/>
      <c r="J162" s="371"/>
      <c r="K162" s="371"/>
      <c r="L162" s="371"/>
      <c r="M162" s="371"/>
      <c r="N162" s="371"/>
      <c r="O162" s="371"/>
      <c r="P162" s="371"/>
      <c r="Q162" s="371"/>
      <c r="R162" s="371"/>
      <c r="S162" s="371"/>
      <c r="T162" s="371"/>
      <c r="U162" s="371"/>
      <c r="V162" s="371"/>
      <c r="W162" s="371"/>
      <c r="X162" s="371"/>
      <c r="Y162" s="371"/>
      <c r="Z162" s="374"/>
      <c r="AA162" s="156"/>
      <c r="AB162" s="1"/>
      <c r="AC162" s="1"/>
      <c r="AD162" s="1"/>
      <c r="AE162" s="1"/>
      <c r="AF162" s="1"/>
      <c r="AG162" s="1"/>
    </row>
    <row r="163" spans="1:33" ht="14.25" customHeight="1">
      <c r="A163" s="156"/>
      <c r="B163" s="168"/>
      <c r="C163" s="289"/>
      <c r="D163" s="373"/>
      <c r="E163" s="371"/>
      <c r="F163" s="371"/>
      <c r="G163" s="371"/>
      <c r="H163" s="371"/>
      <c r="I163" s="371"/>
      <c r="J163" s="371"/>
      <c r="K163" s="371"/>
      <c r="L163" s="371"/>
      <c r="M163" s="371"/>
      <c r="N163" s="371"/>
      <c r="O163" s="371"/>
      <c r="P163" s="371"/>
      <c r="Q163" s="371"/>
      <c r="R163" s="371"/>
      <c r="S163" s="371"/>
      <c r="T163" s="371"/>
      <c r="U163" s="371"/>
      <c r="V163" s="371"/>
      <c r="W163" s="371"/>
      <c r="X163" s="371"/>
      <c r="Y163" s="371"/>
      <c r="Z163" s="374"/>
      <c r="AA163" s="156"/>
      <c r="AB163" s="1"/>
      <c r="AC163" s="1"/>
      <c r="AD163" s="1"/>
      <c r="AE163" s="1"/>
      <c r="AF163" s="1"/>
      <c r="AG163" s="1"/>
    </row>
    <row r="164" spans="1:33" ht="118.5" customHeight="1">
      <c r="A164" s="156"/>
      <c r="B164" s="168"/>
      <c r="C164" s="289"/>
      <c r="D164" s="368"/>
      <c r="E164" s="369"/>
      <c r="F164" s="369"/>
      <c r="G164" s="369"/>
      <c r="H164" s="369"/>
      <c r="I164" s="369"/>
      <c r="J164" s="369"/>
      <c r="K164" s="369"/>
      <c r="L164" s="369"/>
      <c r="M164" s="369"/>
      <c r="N164" s="369"/>
      <c r="O164" s="369"/>
      <c r="P164" s="369"/>
      <c r="Q164" s="369"/>
      <c r="R164" s="369"/>
      <c r="S164" s="369"/>
      <c r="T164" s="369"/>
      <c r="U164" s="369"/>
      <c r="V164" s="369"/>
      <c r="W164" s="369"/>
      <c r="X164" s="369"/>
      <c r="Y164" s="369"/>
      <c r="Z164" s="370"/>
      <c r="AA164" s="156"/>
      <c r="AB164" s="1"/>
      <c r="AC164" s="1"/>
      <c r="AD164" s="1"/>
      <c r="AE164" s="1"/>
      <c r="AF164" s="1"/>
      <c r="AG164" s="1"/>
    </row>
    <row r="165" spans="1:33" ht="14.25" customHeight="1">
      <c r="A165" s="1"/>
      <c r="B165" s="20"/>
      <c r="C165" s="1"/>
      <c r="D165" s="1"/>
      <c r="E165" s="1"/>
      <c r="F165" s="3"/>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4.25" customHeight="1">
      <c r="A166" s="1"/>
      <c r="B166" s="20"/>
      <c r="C166" s="1"/>
      <c r="D166" s="1"/>
      <c r="E166" s="1"/>
      <c r="F166" s="3"/>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4.25" customHeight="1">
      <c r="A167" s="1"/>
      <c r="B167" s="20"/>
      <c r="C167" s="17"/>
      <c r="D167" s="1"/>
      <c r="E167" s="1"/>
      <c r="F167" s="3"/>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4.25" customHeight="1">
      <c r="A168" s="1"/>
      <c r="B168" s="20"/>
      <c r="C168" s="1"/>
      <c r="D168" s="1"/>
      <c r="E168" s="1"/>
      <c r="F168" s="3"/>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4.25" customHeight="1">
      <c r="A169" s="1"/>
      <c r="B169" s="20"/>
      <c r="C169" s="1"/>
      <c r="D169" s="1"/>
      <c r="E169" s="1"/>
      <c r="F169" s="3"/>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4.25" customHeight="1">
      <c r="A170" s="1"/>
      <c r="B170" s="20"/>
      <c r="C170" s="1"/>
      <c r="D170" s="1"/>
      <c r="E170" s="1"/>
      <c r="F170" s="3"/>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4.25" customHeight="1">
      <c r="A171" s="1"/>
      <c r="B171" s="20"/>
      <c r="C171" s="1"/>
      <c r="D171" s="1"/>
      <c r="E171" s="1"/>
      <c r="F171" s="3"/>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4.25" customHeight="1">
      <c r="A172" s="1"/>
      <c r="B172" s="20"/>
      <c r="C172" s="1"/>
      <c r="D172" s="1"/>
      <c r="E172" s="1"/>
      <c r="F172" s="3"/>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4.25" customHeight="1">
      <c r="A173" s="1"/>
      <c r="B173" s="20"/>
      <c r="C173" s="1"/>
      <c r="D173" s="1"/>
      <c r="E173" s="1"/>
      <c r="F173" s="3"/>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4.25" customHeight="1">
      <c r="A174" s="1"/>
      <c r="B174" s="20"/>
      <c r="C174" s="1"/>
      <c r="D174" s="1"/>
      <c r="E174" s="1"/>
      <c r="F174" s="3"/>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4.25" customHeight="1">
      <c r="A175" s="1"/>
      <c r="B175" s="20"/>
      <c r="C175" s="1"/>
      <c r="D175" s="1"/>
      <c r="E175" s="1"/>
      <c r="F175" s="3"/>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4.25" customHeight="1">
      <c r="A176" s="1"/>
      <c r="B176" s="20"/>
      <c r="C176" s="1"/>
      <c r="D176" s="1"/>
      <c r="E176" s="1"/>
      <c r="F176" s="3"/>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4.25" customHeight="1">
      <c r="A177" s="1"/>
      <c r="B177" s="20"/>
      <c r="C177" s="1"/>
      <c r="D177" s="1"/>
      <c r="E177" s="1"/>
      <c r="F177" s="3"/>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4.25" customHeight="1">
      <c r="A178" s="1"/>
      <c r="B178" s="20"/>
      <c r="C178" s="1"/>
      <c r="D178" s="1"/>
      <c r="E178" s="1"/>
      <c r="F178" s="3"/>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4.25" customHeight="1">
      <c r="A179" s="1"/>
      <c r="B179" s="20"/>
      <c r="C179" s="1"/>
      <c r="D179" s="1"/>
      <c r="E179" s="1"/>
      <c r="F179" s="3"/>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4.25" customHeight="1">
      <c r="A180" s="1"/>
      <c r="B180" s="20"/>
      <c r="C180" s="1"/>
      <c r="D180" s="1"/>
      <c r="E180" s="1"/>
      <c r="F180" s="3"/>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4.25" customHeight="1">
      <c r="A181" s="1"/>
      <c r="B181" s="20"/>
      <c r="C181" s="1"/>
      <c r="D181" s="1"/>
      <c r="E181" s="1"/>
      <c r="F181" s="3"/>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4.25" customHeight="1">
      <c r="A182" s="1"/>
      <c r="B182" s="20"/>
      <c r="C182" s="1"/>
      <c r="D182" s="1"/>
      <c r="E182" s="1"/>
      <c r="F182" s="3"/>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4.25" customHeight="1">
      <c r="A183" s="1"/>
      <c r="B183" s="20"/>
      <c r="C183" s="1"/>
      <c r="D183" s="1"/>
      <c r="E183" s="1"/>
      <c r="F183" s="3"/>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4.25" customHeight="1">
      <c r="A184" s="1"/>
      <c r="B184" s="20"/>
      <c r="C184" s="1"/>
      <c r="D184" s="1"/>
      <c r="E184" s="1"/>
      <c r="F184" s="3"/>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4.25" customHeight="1">
      <c r="A185" s="1"/>
      <c r="B185" s="20"/>
      <c r="C185" s="1"/>
      <c r="D185" s="1"/>
      <c r="E185" s="1"/>
      <c r="F185" s="3"/>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4.25" customHeight="1">
      <c r="A186" s="1"/>
      <c r="B186" s="20"/>
      <c r="C186" s="1"/>
      <c r="D186" s="1"/>
      <c r="E186" s="1"/>
      <c r="F186" s="3"/>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4.25" customHeight="1">
      <c r="A187" s="1"/>
      <c r="B187" s="20"/>
      <c r="C187" s="1"/>
      <c r="D187" s="1"/>
      <c r="E187" s="1"/>
      <c r="F187" s="3"/>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4.25" customHeight="1">
      <c r="A188" s="1"/>
      <c r="B188" s="20"/>
      <c r="C188" s="1"/>
      <c r="D188" s="1"/>
      <c r="E188" s="1"/>
      <c r="F188" s="3"/>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4.25" customHeight="1">
      <c r="A189" s="1"/>
      <c r="B189" s="20"/>
      <c r="C189" s="1"/>
      <c r="D189" s="1"/>
      <c r="E189" s="1"/>
      <c r="F189" s="3"/>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4.25" customHeight="1">
      <c r="A190" s="1"/>
      <c r="B190" s="20"/>
      <c r="C190" s="1"/>
      <c r="D190" s="1"/>
      <c r="E190" s="1"/>
      <c r="F190" s="3"/>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4.25" customHeight="1">
      <c r="A191" s="1"/>
      <c r="B191" s="20"/>
      <c r="C191" s="1"/>
      <c r="D191" s="1"/>
      <c r="E191" s="1"/>
      <c r="F191" s="3"/>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4.25" customHeight="1">
      <c r="A192" s="1"/>
      <c r="B192" s="20"/>
      <c r="C192" s="1"/>
      <c r="D192" s="1"/>
      <c r="E192" s="1"/>
      <c r="F192" s="3"/>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4.25" customHeight="1">
      <c r="A193" s="1"/>
      <c r="B193" s="20"/>
      <c r="C193" s="1"/>
      <c r="D193" s="1"/>
      <c r="E193" s="1"/>
      <c r="F193" s="3"/>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4.25" customHeight="1">
      <c r="A194" s="1"/>
      <c r="B194" s="20"/>
      <c r="C194" s="1"/>
      <c r="D194" s="1"/>
      <c r="E194" s="1"/>
      <c r="F194" s="3"/>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4.25" customHeight="1">
      <c r="A195" s="1"/>
      <c r="B195" s="20"/>
      <c r="C195" s="1"/>
      <c r="D195" s="1"/>
      <c r="E195" s="1"/>
      <c r="F195" s="3"/>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4.25" customHeight="1">
      <c r="A196" s="1"/>
      <c r="B196" s="20"/>
      <c r="C196" s="1"/>
      <c r="D196" s="1"/>
      <c r="E196" s="1"/>
      <c r="F196" s="3"/>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4.25" customHeight="1">
      <c r="A197" s="1"/>
      <c r="B197" s="20"/>
      <c r="C197" s="1"/>
      <c r="D197" s="1"/>
      <c r="E197" s="1"/>
      <c r="F197" s="3"/>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4.25" customHeight="1">
      <c r="A198" s="1"/>
      <c r="B198" s="20"/>
      <c r="C198" s="1"/>
      <c r="D198" s="1"/>
      <c r="E198" s="1"/>
      <c r="F198" s="3"/>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4.25" customHeight="1">
      <c r="A199" s="1"/>
      <c r="B199" s="20"/>
      <c r="C199" s="1"/>
      <c r="D199" s="1"/>
      <c r="E199" s="1"/>
      <c r="F199" s="3"/>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4.25" customHeight="1">
      <c r="A200" s="1"/>
      <c r="B200" s="20"/>
      <c r="C200" s="1"/>
      <c r="D200" s="1"/>
      <c r="E200" s="1"/>
      <c r="F200" s="3"/>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4.25" customHeight="1">
      <c r="A201" s="1"/>
      <c r="B201" s="20"/>
      <c r="C201" s="1"/>
      <c r="D201" s="1"/>
      <c r="E201" s="1"/>
      <c r="F201" s="3"/>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4.25" customHeight="1">
      <c r="A202" s="1"/>
      <c r="B202" s="20"/>
      <c r="C202" s="1"/>
      <c r="D202" s="1"/>
      <c r="E202" s="1"/>
      <c r="F202" s="3"/>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4.25" customHeight="1">
      <c r="A203" s="1"/>
      <c r="B203" s="20"/>
      <c r="C203" s="1"/>
      <c r="D203" s="1"/>
      <c r="E203" s="1"/>
      <c r="F203" s="3"/>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4.25" customHeight="1">
      <c r="A204" s="1"/>
      <c r="B204" s="20"/>
      <c r="C204" s="1"/>
      <c r="D204" s="1"/>
      <c r="E204" s="1"/>
      <c r="F204" s="3"/>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4.25" customHeight="1">
      <c r="A205" s="1"/>
      <c r="B205" s="20"/>
      <c r="C205" s="1"/>
      <c r="D205" s="1"/>
      <c r="E205" s="1"/>
      <c r="F205" s="3"/>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4.25" customHeight="1">
      <c r="A206" s="1"/>
      <c r="B206" s="20"/>
      <c r="C206" s="1"/>
      <c r="D206" s="1"/>
      <c r="E206" s="1"/>
      <c r="F206" s="3"/>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4.25" customHeight="1">
      <c r="A207" s="1"/>
      <c r="B207" s="20"/>
      <c r="C207" s="1"/>
      <c r="D207" s="1"/>
      <c r="E207" s="1"/>
      <c r="F207" s="3"/>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4.25" customHeight="1">
      <c r="A208" s="1"/>
      <c r="B208" s="20"/>
      <c r="C208" s="1"/>
      <c r="D208" s="1"/>
      <c r="E208" s="1"/>
      <c r="F208" s="3"/>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4.25" customHeight="1">
      <c r="A209" s="1"/>
      <c r="B209" s="20"/>
      <c r="C209" s="1"/>
      <c r="D209" s="1"/>
      <c r="E209" s="1"/>
      <c r="F209" s="3"/>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4.25" customHeight="1">
      <c r="A210" s="1"/>
      <c r="B210" s="20"/>
      <c r="C210" s="1"/>
      <c r="D210" s="1"/>
      <c r="E210" s="1"/>
      <c r="F210" s="3"/>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4.25" customHeight="1">
      <c r="A211" s="1"/>
      <c r="B211" s="20"/>
      <c r="C211" s="1"/>
      <c r="D211" s="1"/>
      <c r="E211" s="1"/>
      <c r="F211" s="3"/>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4.25" customHeight="1">
      <c r="A212" s="1"/>
      <c r="B212" s="20"/>
      <c r="C212" s="1"/>
      <c r="D212" s="1"/>
      <c r="E212" s="1"/>
      <c r="F212" s="3"/>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4.25" customHeight="1">
      <c r="A213" s="1"/>
      <c r="B213" s="20"/>
      <c r="C213" s="1"/>
      <c r="D213" s="1"/>
      <c r="E213" s="1"/>
      <c r="F213" s="3"/>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4.25" customHeight="1">
      <c r="A214" s="1"/>
      <c r="B214" s="20"/>
      <c r="C214" s="1"/>
      <c r="D214" s="1"/>
      <c r="E214" s="1"/>
      <c r="F214" s="3"/>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4.25" customHeight="1">
      <c r="A215" s="1"/>
      <c r="B215" s="20"/>
      <c r="C215" s="1"/>
      <c r="D215" s="1"/>
      <c r="E215" s="1"/>
      <c r="F215" s="3"/>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4.25" customHeight="1">
      <c r="A216" s="1"/>
      <c r="B216" s="20"/>
      <c r="C216" s="1"/>
      <c r="D216" s="1"/>
      <c r="E216" s="1"/>
      <c r="F216" s="3"/>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4.25" customHeight="1">
      <c r="A217" s="1"/>
      <c r="B217" s="20"/>
      <c r="C217" s="1"/>
      <c r="D217" s="1"/>
      <c r="E217" s="1"/>
      <c r="F217" s="3"/>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4.25" customHeight="1">
      <c r="A218" s="1"/>
      <c r="B218" s="20"/>
      <c r="C218" s="1"/>
      <c r="D218" s="1"/>
      <c r="E218" s="1"/>
      <c r="F218" s="3"/>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4.25" customHeight="1">
      <c r="A219" s="1"/>
      <c r="B219" s="20"/>
      <c r="C219" s="1"/>
      <c r="D219" s="1"/>
      <c r="E219" s="1"/>
      <c r="F219" s="3"/>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4.25" customHeight="1">
      <c r="A220" s="1"/>
      <c r="B220" s="20"/>
      <c r="C220" s="1"/>
      <c r="D220" s="1"/>
      <c r="E220" s="1"/>
      <c r="F220" s="3"/>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4.25" customHeight="1">
      <c r="A221" s="1"/>
      <c r="B221" s="20"/>
      <c r="C221" s="1"/>
      <c r="D221" s="1"/>
      <c r="E221" s="1"/>
      <c r="F221" s="3"/>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4.25" customHeight="1">
      <c r="A222" s="1"/>
      <c r="B222" s="20"/>
      <c r="C222" s="1"/>
      <c r="D222" s="1"/>
      <c r="E222" s="1"/>
      <c r="F222" s="3"/>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4.25" customHeight="1">
      <c r="A223" s="1"/>
      <c r="B223" s="20"/>
      <c r="C223" s="1"/>
      <c r="D223" s="1"/>
      <c r="E223" s="1"/>
      <c r="F223" s="3"/>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4.25" customHeight="1">
      <c r="A224" s="1"/>
      <c r="B224" s="20"/>
      <c r="C224" s="1"/>
      <c r="D224" s="1"/>
      <c r="E224" s="1"/>
      <c r="F224" s="3"/>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4.25" customHeight="1">
      <c r="A225" s="1"/>
      <c r="B225" s="20"/>
      <c r="C225" s="1"/>
      <c r="D225" s="1"/>
      <c r="E225" s="1"/>
      <c r="F225" s="3"/>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4.25" customHeight="1">
      <c r="A226" s="1"/>
      <c r="B226" s="20"/>
      <c r="C226" s="1"/>
      <c r="D226" s="1"/>
      <c r="E226" s="1"/>
      <c r="F226" s="3"/>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4.25" customHeight="1">
      <c r="A227" s="1"/>
      <c r="B227" s="20"/>
      <c r="C227" s="1"/>
      <c r="D227" s="1"/>
      <c r="E227" s="1"/>
      <c r="F227" s="3"/>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4.25" customHeight="1">
      <c r="A228" s="1"/>
      <c r="B228" s="20"/>
      <c r="C228" s="1"/>
      <c r="D228" s="1"/>
      <c r="E228" s="1"/>
      <c r="F228" s="3"/>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4.25" customHeight="1">
      <c r="A229" s="1"/>
      <c r="B229" s="20"/>
      <c r="C229" s="1"/>
      <c r="D229" s="1"/>
      <c r="E229" s="1"/>
      <c r="F229" s="3"/>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4.25" customHeight="1">
      <c r="A230" s="1"/>
      <c r="B230" s="20"/>
      <c r="C230" s="1"/>
      <c r="D230" s="1"/>
      <c r="E230" s="1"/>
      <c r="F230" s="3"/>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4.25" customHeight="1">
      <c r="A231" s="1"/>
      <c r="B231" s="20"/>
      <c r="C231" s="1"/>
      <c r="D231" s="1"/>
      <c r="E231" s="1"/>
      <c r="F231" s="3"/>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4.25" customHeight="1">
      <c r="A232" s="1"/>
      <c r="B232" s="20"/>
      <c r="C232" s="1"/>
      <c r="D232" s="1"/>
      <c r="E232" s="1"/>
      <c r="F232" s="3"/>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4.25" customHeight="1">
      <c r="A233" s="1"/>
      <c r="B233" s="20"/>
      <c r="C233" s="1"/>
      <c r="D233" s="1"/>
      <c r="E233" s="1"/>
      <c r="F233" s="3"/>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4.25" customHeight="1">
      <c r="A234" s="1"/>
      <c r="B234" s="20"/>
      <c r="C234" s="1"/>
      <c r="D234" s="1"/>
      <c r="E234" s="1"/>
      <c r="F234" s="3"/>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4.25" customHeight="1">
      <c r="A235" s="1"/>
      <c r="B235" s="20"/>
      <c r="C235" s="1"/>
      <c r="D235" s="1"/>
      <c r="E235" s="1"/>
      <c r="F235" s="3"/>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4.25" customHeight="1">
      <c r="A236" s="1"/>
      <c r="B236" s="20"/>
      <c r="C236" s="1"/>
      <c r="D236" s="1"/>
      <c r="E236" s="1"/>
      <c r="F236" s="3"/>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4.25" customHeight="1">
      <c r="A237" s="1"/>
      <c r="B237" s="20"/>
      <c r="C237" s="1"/>
      <c r="D237" s="1"/>
      <c r="E237" s="1"/>
      <c r="F237" s="3"/>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4.25" customHeight="1">
      <c r="A238" s="1"/>
      <c r="B238" s="20"/>
      <c r="C238" s="1"/>
      <c r="D238" s="1"/>
      <c r="E238" s="1"/>
      <c r="F238" s="3"/>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4.25" customHeight="1">
      <c r="A239" s="1"/>
      <c r="B239" s="20"/>
      <c r="C239" s="1"/>
      <c r="D239" s="1"/>
      <c r="E239" s="1"/>
      <c r="F239" s="3"/>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4.25" customHeight="1">
      <c r="A240" s="1"/>
      <c r="B240" s="20"/>
      <c r="C240" s="1"/>
      <c r="D240" s="1"/>
      <c r="E240" s="1"/>
      <c r="F240" s="3"/>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4.25" customHeight="1">
      <c r="A241" s="1"/>
      <c r="B241" s="20"/>
      <c r="C241" s="1"/>
      <c r="D241" s="1"/>
      <c r="E241" s="1"/>
      <c r="F241" s="3"/>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4.25" customHeight="1">
      <c r="A242" s="1"/>
      <c r="B242" s="20"/>
      <c r="C242" s="1"/>
      <c r="D242" s="1"/>
      <c r="E242" s="1"/>
      <c r="F242" s="3"/>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4.25" customHeight="1">
      <c r="A243" s="1"/>
      <c r="B243" s="20"/>
      <c r="C243" s="1"/>
      <c r="D243" s="1"/>
      <c r="E243" s="1"/>
      <c r="F243" s="3"/>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4.25" customHeight="1">
      <c r="A244" s="1"/>
      <c r="B244" s="20"/>
      <c r="C244" s="1"/>
      <c r="D244" s="1"/>
      <c r="E244" s="1"/>
      <c r="F244" s="3"/>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4.25" customHeight="1">
      <c r="A245" s="1"/>
      <c r="B245" s="20"/>
      <c r="C245" s="1"/>
      <c r="D245" s="1"/>
      <c r="E245" s="1"/>
      <c r="F245" s="3"/>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4.25" customHeight="1">
      <c r="A246" s="1"/>
      <c r="B246" s="20"/>
      <c r="C246" s="1"/>
      <c r="D246" s="1"/>
      <c r="E246" s="1"/>
      <c r="F246" s="3"/>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4.25" customHeight="1">
      <c r="A247" s="1"/>
      <c r="B247" s="20"/>
      <c r="C247" s="1"/>
      <c r="D247" s="1"/>
      <c r="E247" s="1"/>
      <c r="F247" s="3"/>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4.25" customHeight="1">
      <c r="A248" s="1"/>
      <c r="B248" s="20"/>
      <c r="C248" s="1"/>
      <c r="D248" s="1"/>
      <c r="E248" s="1"/>
      <c r="F248" s="3"/>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4.25" customHeight="1">
      <c r="A249" s="1"/>
      <c r="B249" s="20"/>
      <c r="C249" s="1"/>
      <c r="D249" s="1"/>
      <c r="E249" s="1"/>
      <c r="F249" s="3"/>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4.25" customHeight="1">
      <c r="A250" s="1"/>
      <c r="B250" s="20"/>
      <c r="C250" s="1"/>
      <c r="D250" s="1"/>
      <c r="E250" s="1"/>
      <c r="F250" s="3"/>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4.25" customHeight="1">
      <c r="A251" s="1"/>
      <c r="B251" s="20"/>
      <c r="C251" s="1"/>
      <c r="D251" s="1"/>
      <c r="E251" s="1"/>
      <c r="F251" s="3"/>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4.25" customHeight="1">
      <c r="A252" s="1"/>
      <c r="B252" s="20"/>
      <c r="C252" s="1"/>
      <c r="D252" s="1"/>
      <c r="E252" s="1"/>
      <c r="F252" s="3"/>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4.25" customHeight="1">
      <c r="A253" s="1"/>
      <c r="B253" s="20"/>
      <c r="C253" s="1"/>
      <c r="D253" s="1"/>
      <c r="E253" s="1"/>
      <c r="F253" s="3"/>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4.25" customHeight="1">
      <c r="A254" s="1"/>
      <c r="B254" s="20"/>
      <c r="C254" s="1"/>
      <c r="D254" s="1"/>
      <c r="E254" s="1"/>
      <c r="F254" s="3"/>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4.25" customHeight="1">
      <c r="A255" s="1"/>
      <c r="B255" s="20"/>
      <c r="C255" s="1"/>
      <c r="D255" s="1"/>
      <c r="E255" s="1"/>
      <c r="F255" s="3"/>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4.25" customHeight="1">
      <c r="A256" s="1"/>
      <c r="B256" s="20"/>
      <c r="C256" s="1"/>
      <c r="D256" s="1"/>
      <c r="E256" s="1"/>
      <c r="F256" s="3"/>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4.25" customHeight="1">
      <c r="A257" s="1"/>
      <c r="B257" s="20"/>
      <c r="C257" s="1"/>
      <c r="D257" s="1"/>
      <c r="E257" s="1"/>
      <c r="F257" s="3"/>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4.25" customHeight="1">
      <c r="A258" s="1"/>
      <c r="B258" s="20"/>
      <c r="C258" s="1"/>
      <c r="D258" s="1"/>
      <c r="E258" s="1"/>
      <c r="F258" s="3"/>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4.25" customHeight="1">
      <c r="A259" s="1"/>
      <c r="B259" s="20"/>
      <c r="C259" s="1"/>
      <c r="D259" s="1"/>
      <c r="E259" s="1"/>
      <c r="F259" s="3"/>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4.25" customHeight="1">
      <c r="A260" s="1"/>
      <c r="B260" s="20"/>
      <c r="C260" s="1"/>
      <c r="D260" s="1"/>
      <c r="E260" s="1"/>
      <c r="F260" s="3"/>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4.25" customHeight="1">
      <c r="A261" s="1"/>
      <c r="B261" s="20"/>
      <c r="C261" s="1"/>
      <c r="D261" s="1"/>
      <c r="E261" s="1"/>
      <c r="F261" s="3"/>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4.25" customHeight="1">
      <c r="A262" s="1"/>
      <c r="B262" s="20"/>
      <c r="C262" s="1"/>
      <c r="D262" s="1"/>
      <c r="E262" s="1"/>
      <c r="F262" s="3"/>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4.25" customHeight="1">
      <c r="A263" s="1"/>
      <c r="B263" s="20"/>
      <c r="C263" s="1"/>
      <c r="D263" s="1"/>
      <c r="E263" s="1"/>
      <c r="F263" s="3"/>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4.25" customHeight="1">
      <c r="A264" s="1"/>
      <c r="B264" s="20"/>
      <c r="C264" s="1"/>
      <c r="D264" s="1"/>
      <c r="E264" s="1"/>
      <c r="F264" s="3"/>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4.25" customHeight="1">
      <c r="A265" s="1"/>
      <c r="B265" s="20"/>
      <c r="C265" s="1"/>
      <c r="D265" s="1"/>
      <c r="E265" s="1"/>
      <c r="F265" s="3"/>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4.25" customHeight="1">
      <c r="A266" s="1"/>
      <c r="B266" s="20"/>
      <c r="C266" s="1"/>
      <c r="D266" s="1"/>
      <c r="E266" s="1"/>
      <c r="F266" s="3"/>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4.25" customHeight="1">
      <c r="A267" s="1"/>
      <c r="B267" s="20"/>
      <c r="C267" s="1"/>
      <c r="D267" s="1"/>
      <c r="E267" s="1"/>
      <c r="F267" s="3"/>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4.25" customHeight="1">
      <c r="A268" s="1"/>
      <c r="B268" s="20"/>
      <c r="C268" s="1"/>
      <c r="D268" s="1"/>
      <c r="E268" s="1"/>
      <c r="F268" s="3"/>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4.25" customHeight="1">
      <c r="A269" s="1"/>
      <c r="B269" s="20"/>
      <c r="C269" s="1"/>
      <c r="D269" s="1"/>
      <c r="E269" s="1"/>
      <c r="F269" s="3"/>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4.25" customHeight="1">
      <c r="A270" s="1"/>
      <c r="B270" s="20"/>
      <c r="C270" s="1"/>
      <c r="D270" s="1"/>
      <c r="E270" s="1"/>
      <c r="F270" s="3"/>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4.25" customHeight="1">
      <c r="A271" s="1"/>
      <c r="B271" s="20"/>
      <c r="C271" s="1"/>
      <c r="D271" s="1"/>
      <c r="E271" s="1"/>
      <c r="F271" s="3"/>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4.25" customHeight="1">
      <c r="A272" s="1"/>
      <c r="B272" s="20"/>
      <c r="C272" s="1"/>
      <c r="D272" s="1"/>
      <c r="E272" s="1"/>
      <c r="F272" s="3"/>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4.25" customHeight="1">
      <c r="A273" s="1"/>
      <c r="B273" s="20"/>
      <c r="C273" s="1"/>
      <c r="D273" s="1"/>
      <c r="E273" s="1"/>
      <c r="F273" s="3"/>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4.25" customHeight="1">
      <c r="A274" s="1"/>
      <c r="B274" s="20"/>
      <c r="C274" s="1"/>
      <c r="D274" s="1"/>
      <c r="E274" s="1"/>
      <c r="F274" s="3"/>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4.25" customHeight="1">
      <c r="A275" s="1"/>
      <c r="B275" s="20"/>
      <c r="C275" s="1"/>
      <c r="D275" s="1"/>
      <c r="E275" s="1"/>
      <c r="F275" s="3"/>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4.25" customHeight="1">
      <c r="A276" s="1"/>
      <c r="B276" s="20"/>
      <c r="C276" s="1"/>
      <c r="D276" s="1"/>
      <c r="E276" s="1"/>
      <c r="F276" s="3"/>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4.25" customHeight="1">
      <c r="A277" s="1"/>
      <c r="B277" s="20"/>
      <c r="C277" s="1"/>
      <c r="D277" s="1"/>
      <c r="E277" s="1"/>
      <c r="F277" s="3"/>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4.25" customHeight="1">
      <c r="A278" s="1"/>
      <c r="B278" s="20"/>
      <c r="C278" s="1"/>
      <c r="D278" s="1"/>
      <c r="E278" s="1"/>
      <c r="F278" s="3"/>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4.25" customHeight="1">
      <c r="A279" s="1"/>
      <c r="B279" s="20"/>
      <c r="C279" s="1"/>
      <c r="D279" s="1"/>
      <c r="E279" s="1"/>
      <c r="F279" s="3"/>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4.25" customHeight="1">
      <c r="A280" s="1"/>
      <c r="B280" s="20"/>
      <c r="C280" s="1"/>
      <c r="D280" s="1"/>
      <c r="E280" s="1"/>
      <c r="F280" s="3"/>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4.25" customHeight="1">
      <c r="A281" s="1"/>
      <c r="B281" s="20"/>
      <c r="C281" s="1"/>
      <c r="D281" s="1"/>
      <c r="E281" s="1"/>
      <c r="F281" s="3"/>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4.25" customHeight="1">
      <c r="A282" s="1"/>
      <c r="B282" s="20"/>
      <c r="C282" s="1"/>
      <c r="D282" s="1"/>
      <c r="E282" s="1"/>
      <c r="F282" s="3"/>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4.25" customHeight="1">
      <c r="A283" s="1"/>
      <c r="B283" s="20"/>
      <c r="C283" s="1"/>
      <c r="D283" s="1"/>
      <c r="E283" s="1"/>
      <c r="F283" s="3"/>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4.25" customHeight="1">
      <c r="A284" s="1"/>
      <c r="B284" s="20"/>
      <c r="C284" s="1"/>
      <c r="D284" s="1"/>
      <c r="E284" s="1"/>
      <c r="F284" s="3"/>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4.25" customHeight="1">
      <c r="A285" s="1"/>
      <c r="B285" s="20"/>
      <c r="C285" s="1"/>
      <c r="D285" s="1"/>
      <c r="E285" s="1"/>
      <c r="F285" s="3"/>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4.25" customHeight="1">
      <c r="A286" s="1"/>
      <c r="B286" s="20"/>
      <c r="C286" s="1"/>
      <c r="D286" s="1"/>
      <c r="E286" s="1"/>
      <c r="F286" s="3"/>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4.25" customHeight="1">
      <c r="A287" s="1"/>
      <c r="B287" s="20"/>
      <c r="C287" s="1"/>
      <c r="D287" s="1"/>
      <c r="E287" s="1"/>
      <c r="F287" s="3"/>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4.25" customHeight="1">
      <c r="A288" s="1"/>
      <c r="B288" s="20"/>
      <c r="C288" s="1"/>
      <c r="D288" s="1"/>
      <c r="E288" s="1"/>
      <c r="F288" s="3"/>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4.25" customHeight="1">
      <c r="A289" s="1"/>
      <c r="B289" s="20"/>
      <c r="C289" s="1"/>
      <c r="D289" s="1"/>
      <c r="E289" s="1"/>
      <c r="F289" s="3"/>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4.25" customHeight="1">
      <c r="A290" s="1"/>
      <c r="B290" s="20"/>
      <c r="C290" s="1"/>
      <c r="D290" s="1"/>
      <c r="E290" s="1"/>
      <c r="F290" s="3"/>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4.25" customHeight="1">
      <c r="A291" s="1"/>
      <c r="B291" s="20"/>
      <c r="C291" s="1"/>
      <c r="D291" s="1"/>
      <c r="E291" s="1"/>
      <c r="F291" s="3"/>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4.25" customHeight="1">
      <c r="A292" s="1"/>
      <c r="B292" s="20"/>
      <c r="C292" s="1"/>
      <c r="D292" s="1"/>
      <c r="E292" s="1"/>
      <c r="F292" s="3"/>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4.25" customHeight="1">
      <c r="A293" s="1"/>
      <c r="B293" s="20"/>
      <c r="C293" s="1"/>
      <c r="D293" s="1"/>
      <c r="E293" s="1"/>
      <c r="F293" s="3"/>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4.25" customHeight="1">
      <c r="A294" s="1"/>
      <c r="B294" s="20"/>
      <c r="C294" s="1"/>
      <c r="D294" s="1"/>
      <c r="E294" s="1"/>
      <c r="F294" s="3"/>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4.25" customHeight="1">
      <c r="A295" s="1"/>
      <c r="B295" s="20"/>
      <c r="C295" s="1"/>
      <c r="D295" s="1"/>
      <c r="E295" s="1"/>
      <c r="F295" s="3"/>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4.25" customHeight="1">
      <c r="A296" s="1"/>
      <c r="B296" s="20"/>
      <c r="C296" s="1"/>
      <c r="D296" s="1"/>
      <c r="E296" s="1"/>
      <c r="F296" s="3"/>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4.25" customHeight="1">
      <c r="A297" s="1"/>
      <c r="B297" s="20"/>
      <c r="C297" s="1"/>
      <c r="D297" s="1"/>
      <c r="E297" s="1"/>
      <c r="F297" s="3"/>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4.25" customHeight="1">
      <c r="A298" s="1"/>
      <c r="B298" s="20"/>
      <c r="C298" s="1"/>
      <c r="D298" s="1"/>
      <c r="E298" s="1"/>
      <c r="F298" s="3"/>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4.25" customHeight="1">
      <c r="A299" s="1"/>
      <c r="B299" s="20"/>
      <c r="C299" s="1"/>
      <c r="D299" s="1"/>
      <c r="E299" s="1"/>
      <c r="F299" s="3"/>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4.25" customHeight="1">
      <c r="A300" s="1"/>
      <c r="B300" s="20"/>
      <c r="C300" s="1"/>
      <c r="D300" s="1"/>
      <c r="E300" s="1"/>
      <c r="F300" s="3"/>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4.25" customHeight="1">
      <c r="A301" s="1"/>
      <c r="B301" s="20"/>
      <c r="C301" s="1"/>
      <c r="D301" s="1"/>
      <c r="E301" s="1"/>
      <c r="F301" s="3"/>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4.25" customHeight="1">
      <c r="A302" s="1"/>
      <c r="B302" s="20"/>
      <c r="C302" s="1"/>
      <c r="D302" s="1"/>
      <c r="E302" s="1"/>
      <c r="F302" s="3"/>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4.25" customHeight="1">
      <c r="A303" s="1"/>
      <c r="B303" s="20"/>
      <c r="C303" s="1"/>
      <c r="D303" s="1"/>
      <c r="E303" s="1"/>
      <c r="F303" s="3"/>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4.25" customHeight="1">
      <c r="A304" s="1"/>
      <c r="B304" s="20"/>
      <c r="C304" s="1"/>
      <c r="D304" s="1"/>
      <c r="E304" s="1"/>
      <c r="F304" s="3"/>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4.25" customHeight="1">
      <c r="A305" s="1"/>
      <c r="B305" s="20"/>
      <c r="C305" s="1"/>
      <c r="D305" s="1"/>
      <c r="E305" s="1"/>
      <c r="F305" s="3"/>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4.25" customHeight="1">
      <c r="A306" s="1"/>
      <c r="B306" s="20"/>
      <c r="C306" s="1"/>
      <c r="D306" s="1"/>
      <c r="E306" s="1"/>
      <c r="F306" s="3"/>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4.25" customHeight="1">
      <c r="A307" s="1"/>
      <c r="B307" s="20"/>
      <c r="C307" s="1"/>
      <c r="D307" s="1"/>
      <c r="E307" s="1"/>
      <c r="F307" s="3"/>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4.25" customHeight="1">
      <c r="A308" s="1"/>
      <c r="B308" s="20"/>
      <c r="C308" s="1"/>
      <c r="D308" s="1"/>
      <c r="E308" s="1"/>
      <c r="F308" s="3"/>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4.25" customHeight="1">
      <c r="A309" s="1"/>
      <c r="B309" s="20"/>
      <c r="C309" s="1"/>
      <c r="D309" s="1"/>
      <c r="E309" s="1"/>
      <c r="F309" s="3"/>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4.25" customHeight="1">
      <c r="A310" s="1"/>
      <c r="B310" s="20"/>
      <c r="C310" s="1"/>
      <c r="D310" s="1"/>
      <c r="E310" s="1"/>
      <c r="F310" s="3"/>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4.25" customHeight="1">
      <c r="A311" s="1"/>
      <c r="B311" s="20"/>
      <c r="C311" s="1"/>
      <c r="D311" s="1"/>
      <c r="E311" s="1"/>
      <c r="F311" s="3"/>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4.25" customHeight="1">
      <c r="A312" s="1"/>
      <c r="B312" s="20"/>
      <c r="C312" s="1"/>
      <c r="D312" s="1"/>
      <c r="E312" s="1"/>
      <c r="F312" s="3"/>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4.25" customHeight="1">
      <c r="A313" s="1"/>
      <c r="B313" s="20"/>
      <c r="C313" s="1"/>
      <c r="D313" s="1"/>
      <c r="E313" s="1"/>
      <c r="F313" s="3"/>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4.25" customHeight="1">
      <c r="A314" s="1"/>
      <c r="B314" s="20"/>
      <c r="C314" s="1"/>
      <c r="D314" s="1"/>
      <c r="E314" s="1"/>
      <c r="F314" s="3"/>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4.25" customHeight="1">
      <c r="A315" s="1"/>
      <c r="B315" s="20"/>
      <c r="C315" s="1"/>
      <c r="D315" s="1"/>
      <c r="E315" s="1"/>
      <c r="F315" s="3"/>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4.25" customHeight="1">
      <c r="A316" s="1"/>
      <c r="B316" s="20"/>
      <c r="C316" s="1"/>
      <c r="D316" s="1"/>
      <c r="E316" s="1"/>
      <c r="F316" s="3"/>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4.25" customHeight="1">
      <c r="A317" s="1"/>
      <c r="B317" s="20"/>
      <c r="C317" s="1"/>
      <c r="D317" s="1"/>
      <c r="E317" s="1"/>
      <c r="F317" s="3"/>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4.25" customHeight="1">
      <c r="A318" s="1"/>
      <c r="B318" s="20"/>
      <c r="C318" s="1"/>
      <c r="D318" s="1"/>
      <c r="E318" s="1"/>
      <c r="F318" s="3"/>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4.25" customHeight="1">
      <c r="A319" s="1"/>
      <c r="B319" s="20"/>
      <c r="C319" s="1"/>
      <c r="D319" s="1"/>
      <c r="E319" s="1"/>
      <c r="F319" s="3"/>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4.25" customHeight="1">
      <c r="A320" s="1"/>
      <c r="B320" s="20"/>
      <c r="C320" s="1"/>
      <c r="D320" s="1"/>
      <c r="E320" s="1"/>
      <c r="F320" s="3"/>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4.25" customHeight="1">
      <c r="A321" s="1"/>
      <c r="B321" s="20"/>
      <c r="C321" s="1"/>
      <c r="D321" s="1"/>
      <c r="E321" s="1"/>
      <c r="F321" s="3"/>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4.25" customHeight="1">
      <c r="A322" s="1"/>
      <c r="B322" s="20"/>
      <c r="C322" s="1"/>
      <c r="D322" s="1"/>
      <c r="E322" s="1"/>
      <c r="F322" s="3"/>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4.25" customHeight="1">
      <c r="A323" s="1"/>
      <c r="B323" s="20"/>
      <c r="C323" s="1"/>
      <c r="D323" s="1"/>
      <c r="E323" s="1"/>
      <c r="F323" s="3"/>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4.25" customHeight="1">
      <c r="A324" s="1"/>
      <c r="B324" s="20"/>
      <c r="C324" s="1"/>
      <c r="D324" s="1"/>
      <c r="E324" s="1"/>
      <c r="F324" s="3"/>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4.25" customHeight="1">
      <c r="A325" s="1"/>
      <c r="B325" s="20"/>
      <c r="C325" s="1"/>
      <c r="D325" s="1"/>
      <c r="E325" s="1"/>
      <c r="F325" s="3"/>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4.25" customHeight="1">
      <c r="A326" s="1"/>
      <c r="B326" s="20"/>
      <c r="C326" s="1"/>
      <c r="D326" s="1"/>
      <c r="E326" s="1"/>
      <c r="F326" s="3"/>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4.25" customHeight="1">
      <c r="A327" s="1"/>
      <c r="B327" s="20"/>
      <c r="C327" s="1"/>
      <c r="D327" s="1"/>
      <c r="E327" s="1"/>
      <c r="F327" s="3"/>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4.25" customHeight="1">
      <c r="A328" s="1"/>
      <c r="B328" s="20"/>
      <c r="C328" s="1"/>
      <c r="D328" s="1"/>
      <c r="E328" s="1"/>
      <c r="F328" s="3"/>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4.25" customHeight="1">
      <c r="A329" s="1"/>
      <c r="B329" s="20"/>
      <c r="C329" s="1"/>
      <c r="D329" s="1"/>
      <c r="E329" s="1"/>
      <c r="F329" s="3"/>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4.25" customHeight="1">
      <c r="A330" s="1"/>
      <c r="B330" s="20"/>
      <c r="C330" s="1"/>
      <c r="D330" s="1"/>
      <c r="E330" s="1"/>
      <c r="F330" s="3"/>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4.25" customHeight="1">
      <c r="A331" s="1"/>
      <c r="B331" s="20"/>
      <c r="C331" s="1"/>
      <c r="D331" s="1"/>
      <c r="E331" s="1"/>
      <c r="F331" s="3"/>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4.25" customHeight="1">
      <c r="A332" s="1"/>
      <c r="B332" s="20"/>
      <c r="C332" s="1"/>
      <c r="D332" s="1"/>
      <c r="E332" s="1"/>
      <c r="F332" s="3"/>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4.25" customHeight="1">
      <c r="A333" s="1"/>
      <c r="B333" s="20"/>
      <c r="C333" s="1"/>
      <c r="D333" s="1"/>
      <c r="E333" s="1"/>
      <c r="F333" s="3"/>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4.25" customHeight="1">
      <c r="A334" s="1"/>
      <c r="B334" s="20"/>
      <c r="C334" s="1"/>
      <c r="D334" s="1"/>
      <c r="E334" s="1"/>
      <c r="F334" s="3"/>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4.25" customHeight="1">
      <c r="A335" s="1"/>
      <c r="B335" s="20"/>
      <c r="C335" s="1"/>
      <c r="D335" s="1"/>
      <c r="E335" s="1"/>
      <c r="F335" s="3"/>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4.25" customHeight="1">
      <c r="A336" s="1"/>
      <c r="B336" s="20"/>
      <c r="C336" s="1"/>
      <c r="D336" s="1"/>
      <c r="E336" s="1"/>
      <c r="F336" s="3"/>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4.25" customHeight="1">
      <c r="A337" s="1"/>
      <c r="B337" s="20"/>
      <c r="C337" s="1"/>
      <c r="D337" s="1"/>
      <c r="E337" s="1"/>
      <c r="F337" s="3"/>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4.25" customHeight="1">
      <c r="A338" s="1"/>
      <c r="B338" s="20"/>
      <c r="C338" s="1"/>
      <c r="D338" s="1"/>
      <c r="E338" s="1"/>
      <c r="F338" s="3"/>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4.25" customHeight="1">
      <c r="A339" s="1"/>
      <c r="B339" s="20"/>
      <c r="C339" s="1"/>
      <c r="D339" s="1"/>
      <c r="E339" s="1"/>
      <c r="F339" s="3"/>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4.25" customHeight="1">
      <c r="A340" s="1"/>
      <c r="B340" s="20"/>
      <c r="C340" s="1"/>
      <c r="D340" s="1"/>
      <c r="E340" s="1"/>
      <c r="F340" s="3"/>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4.25" customHeight="1">
      <c r="A341" s="1"/>
      <c r="B341" s="20"/>
      <c r="C341" s="1"/>
      <c r="D341" s="1"/>
      <c r="E341" s="1"/>
      <c r="F341" s="3"/>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4.25" customHeight="1">
      <c r="A342" s="1"/>
      <c r="B342" s="20"/>
      <c r="C342" s="1"/>
      <c r="D342" s="1"/>
      <c r="E342" s="1"/>
      <c r="F342" s="3"/>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4.25" customHeight="1">
      <c r="A343" s="1"/>
      <c r="B343" s="20"/>
      <c r="C343" s="1"/>
      <c r="D343" s="1"/>
      <c r="E343" s="1"/>
      <c r="F343" s="3"/>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4.25" customHeight="1">
      <c r="A344" s="1"/>
      <c r="B344" s="20"/>
      <c r="C344" s="1"/>
      <c r="D344" s="1"/>
      <c r="E344" s="1"/>
      <c r="F344" s="3"/>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4.25" customHeight="1">
      <c r="A345" s="1"/>
      <c r="B345" s="20"/>
      <c r="C345" s="1"/>
      <c r="D345" s="1"/>
      <c r="E345" s="1"/>
      <c r="F345" s="3"/>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4.25" customHeight="1">
      <c r="A346" s="1"/>
      <c r="B346" s="20"/>
      <c r="C346" s="1"/>
      <c r="D346" s="1"/>
      <c r="E346" s="1"/>
      <c r="F346" s="3"/>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4.25" customHeight="1">
      <c r="A347" s="1"/>
      <c r="B347" s="20"/>
      <c r="C347" s="1"/>
      <c r="D347" s="1"/>
      <c r="E347" s="1"/>
      <c r="F347" s="3"/>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4.25" customHeight="1">
      <c r="A348" s="1"/>
      <c r="B348" s="20"/>
      <c r="C348" s="1"/>
      <c r="D348" s="1"/>
      <c r="E348" s="1"/>
      <c r="F348" s="3"/>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4.25" customHeight="1">
      <c r="A349" s="1"/>
      <c r="B349" s="20"/>
      <c r="C349" s="1"/>
      <c r="D349" s="1"/>
      <c r="E349" s="1"/>
      <c r="F349" s="3"/>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4.25" customHeight="1">
      <c r="A350" s="1"/>
      <c r="B350" s="20"/>
      <c r="C350" s="1"/>
      <c r="D350" s="1"/>
      <c r="E350" s="1"/>
      <c r="F350" s="3"/>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4.25" customHeight="1">
      <c r="A351" s="1"/>
      <c r="B351" s="20"/>
      <c r="C351" s="1"/>
      <c r="D351" s="1"/>
      <c r="E351" s="1"/>
      <c r="F351" s="3"/>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4.25" customHeight="1">
      <c r="A352" s="1"/>
      <c r="B352" s="20"/>
      <c r="C352" s="1"/>
      <c r="D352" s="1"/>
      <c r="E352" s="1"/>
      <c r="F352" s="3"/>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4.25" customHeight="1">
      <c r="A353" s="1"/>
      <c r="B353" s="20"/>
      <c r="C353" s="1"/>
      <c r="D353" s="1"/>
      <c r="E353" s="1"/>
      <c r="F353" s="3"/>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4.25" customHeight="1">
      <c r="A354" s="1"/>
      <c r="B354" s="20"/>
      <c r="C354" s="1"/>
      <c r="D354" s="1"/>
      <c r="E354" s="1"/>
      <c r="F354" s="3"/>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4.25" customHeight="1">
      <c r="A355" s="1"/>
      <c r="B355" s="20"/>
      <c r="C355" s="1"/>
      <c r="D355" s="1"/>
      <c r="E355" s="1"/>
      <c r="F355" s="3"/>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4.25" customHeight="1">
      <c r="A356" s="1"/>
      <c r="B356" s="20"/>
      <c r="C356" s="1"/>
      <c r="D356" s="1"/>
      <c r="E356" s="1"/>
      <c r="F356" s="3"/>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4.25" customHeight="1">
      <c r="A357" s="1"/>
      <c r="B357" s="20"/>
      <c r="C357" s="1"/>
      <c r="D357" s="1"/>
      <c r="E357" s="1"/>
      <c r="F357" s="3"/>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4.25" customHeight="1">
      <c r="A358" s="1"/>
      <c r="B358" s="20"/>
      <c r="C358" s="1"/>
      <c r="D358" s="1"/>
      <c r="E358" s="1"/>
      <c r="F358" s="3"/>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4.25" customHeight="1">
      <c r="A359" s="1"/>
      <c r="B359" s="20"/>
      <c r="C359" s="1"/>
      <c r="D359" s="1"/>
      <c r="E359" s="1"/>
      <c r="F359" s="3"/>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4.25" customHeight="1">
      <c r="A360" s="1"/>
      <c r="B360" s="20"/>
      <c r="C360" s="1"/>
      <c r="D360" s="1"/>
      <c r="E360" s="1"/>
      <c r="F360" s="3"/>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6.149999999999999" customHeight="1"/>
    <row r="362" spans="1:33" ht="16.149999999999999" customHeight="1"/>
    <row r="363" spans="1:33" ht="16.149999999999999" customHeight="1"/>
    <row r="364" spans="1:33" ht="16.149999999999999" customHeight="1"/>
    <row r="365" spans="1:33" ht="16.149999999999999" customHeight="1"/>
    <row r="366" spans="1:33" ht="16.149999999999999" customHeight="1"/>
    <row r="367" spans="1:33" ht="16.149999999999999" customHeight="1"/>
    <row r="368" spans="1:33" ht="16.149999999999999" customHeight="1"/>
    <row r="369" ht="16.149999999999999" customHeight="1"/>
    <row r="370" ht="16.149999999999999" customHeight="1"/>
    <row r="371" ht="16.149999999999999" customHeight="1"/>
    <row r="372" ht="16.149999999999999" customHeight="1"/>
    <row r="373" ht="16.149999999999999" customHeight="1"/>
    <row r="374" ht="16.149999999999999" customHeight="1"/>
    <row r="375" ht="16.149999999999999" customHeight="1"/>
    <row r="376" ht="16.149999999999999" customHeight="1"/>
    <row r="377" ht="16.149999999999999" customHeight="1"/>
    <row r="378" ht="16.149999999999999" customHeight="1"/>
    <row r="379" ht="16.149999999999999" customHeight="1"/>
    <row r="380" ht="16.149999999999999" customHeight="1"/>
    <row r="381" ht="16.149999999999999" customHeight="1"/>
    <row r="382" ht="16.149999999999999" customHeight="1"/>
    <row r="383" ht="16.149999999999999" customHeight="1"/>
    <row r="384" ht="16.149999999999999" customHeight="1"/>
    <row r="385" ht="16.149999999999999" customHeight="1"/>
    <row r="386" ht="16.149999999999999" customHeight="1"/>
    <row r="387" ht="16.149999999999999" customHeight="1"/>
    <row r="388" ht="16.149999999999999" customHeight="1"/>
    <row r="389" ht="16.149999999999999" customHeight="1"/>
    <row r="390" ht="16.149999999999999" customHeight="1"/>
    <row r="391" ht="16.149999999999999" customHeight="1"/>
    <row r="392" ht="16.149999999999999" customHeight="1"/>
    <row r="393" ht="16.149999999999999" customHeight="1"/>
    <row r="394" ht="16.149999999999999" customHeight="1"/>
    <row r="395" ht="16.149999999999999" customHeight="1"/>
    <row r="396" ht="16.149999999999999" customHeight="1"/>
    <row r="397" ht="16.149999999999999" customHeight="1"/>
    <row r="398" ht="16.149999999999999" customHeight="1"/>
    <row r="399" ht="16.149999999999999" customHeight="1"/>
    <row r="400" ht="16.149999999999999" customHeight="1"/>
    <row r="401" ht="16.149999999999999" customHeight="1"/>
    <row r="402" ht="16.149999999999999" customHeight="1"/>
    <row r="403" ht="16.149999999999999" customHeight="1"/>
    <row r="404" ht="16.149999999999999" customHeight="1"/>
    <row r="405" ht="16.149999999999999" customHeight="1"/>
    <row r="406" ht="16.149999999999999" customHeight="1"/>
    <row r="407" ht="16.149999999999999" customHeight="1"/>
    <row r="408" ht="16.149999999999999" customHeight="1"/>
    <row r="409" ht="16.149999999999999" customHeight="1"/>
    <row r="410" ht="16.149999999999999" customHeight="1"/>
    <row r="411" ht="16.149999999999999" customHeight="1"/>
    <row r="412" ht="16.149999999999999" customHeight="1"/>
    <row r="413" ht="16.149999999999999" customHeight="1"/>
    <row r="414" ht="16.149999999999999" customHeight="1"/>
    <row r="415" ht="16.149999999999999" customHeight="1"/>
    <row r="416" ht="16.149999999999999" customHeight="1"/>
    <row r="417" ht="16.149999999999999" customHeight="1"/>
    <row r="418" ht="16.149999999999999" customHeight="1"/>
    <row r="419" ht="16.149999999999999" customHeight="1"/>
    <row r="420" ht="16.149999999999999" customHeight="1"/>
    <row r="421" ht="16.149999999999999" customHeight="1"/>
    <row r="422" ht="16.149999999999999" customHeight="1"/>
    <row r="423" ht="16.149999999999999" customHeight="1"/>
    <row r="424" ht="16.149999999999999" customHeight="1"/>
    <row r="425" ht="16.149999999999999" customHeight="1"/>
    <row r="426" ht="16.149999999999999" customHeight="1"/>
    <row r="427" ht="16.149999999999999" customHeight="1"/>
    <row r="428" ht="16.149999999999999" customHeight="1"/>
    <row r="429" ht="16.149999999999999" customHeight="1"/>
    <row r="430" ht="16.149999999999999" customHeight="1"/>
    <row r="431" ht="16.149999999999999" customHeight="1"/>
    <row r="432" ht="16.149999999999999" customHeight="1"/>
    <row r="433" ht="16.149999999999999" customHeight="1"/>
    <row r="434" ht="16.149999999999999" customHeight="1"/>
    <row r="435" ht="16.149999999999999" customHeight="1"/>
    <row r="436" ht="16.149999999999999" customHeight="1"/>
    <row r="437" ht="16.149999999999999" customHeight="1"/>
    <row r="438" ht="16.149999999999999" customHeight="1"/>
    <row r="439" ht="16.149999999999999" customHeight="1"/>
    <row r="440" ht="16.149999999999999" customHeight="1"/>
    <row r="441" ht="16.149999999999999" customHeight="1"/>
    <row r="442" ht="16.149999999999999" customHeight="1"/>
    <row r="443" ht="16.149999999999999" customHeight="1"/>
    <row r="444" ht="16.149999999999999" customHeight="1"/>
    <row r="445" ht="16.149999999999999" customHeight="1"/>
    <row r="446" ht="16.149999999999999" customHeight="1"/>
    <row r="447" ht="16.149999999999999" customHeight="1"/>
    <row r="448" ht="16.149999999999999" customHeight="1"/>
    <row r="449" ht="16.149999999999999" customHeight="1"/>
    <row r="450" ht="16.149999999999999" customHeight="1"/>
    <row r="451" ht="16.149999999999999" customHeight="1"/>
    <row r="452" ht="16.149999999999999" customHeight="1"/>
    <row r="453" ht="16.149999999999999" customHeight="1"/>
    <row r="454" ht="16.149999999999999" customHeight="1"/>
    <row r="455" ht="16.149999999999999" customHeight="1"/>
    <row r="456" ht="16.149999999999999" customHeight="1"/>
    <row r="457" ht="16.149999999999999" customHeight="1"/>
    <row r="458" ht="16.149999999999999" customHeight="1"/>
    <row r="459" ht="16.149999999999999" customHeight="1"/>
    <row r="460" ht="16.149999999999999" customHeight="1"/>
    <row r="461" ht="16.149999999999999" customHeight="1"/>
    <row r="462" ht="16.149999999999999" customHeight="1"/>
    <row r="463" ht="16.149999999999999" customHeight="1"/>
    <row r="464" ht="16.149999999999999" customHeight="1"/>
    <row r="465" ht="16.149999999999999" customHeight="1"/>
    <row r="466" ht="16.149999999999999" customHeight="1"/>
    <row r="467" ht="16.149999999999999" customHeight="1"/>
    <row r="468" ht="16.149999999999999" customHeight="1"/>
    <row r="469" ht="16.149999999999999" customHeight="1"/>
    <row r="470" ht="16.149999999999999" customHeight="1"/>
    <row r="471" ht="16.149999999999999" customHeight="1"/>
    <row r="472" ht="16.149999999999999" customHeight="1"/>
    <row r="473" ht="16.149999999999999" customHeight="1"/>
    <row r="474" ht="16.149999999999999" customHeight="1"/>
    <row r="475" ht="16.149999999999999" customHeight="1"/>
    <row r="476" ht="16.149999999999999" customHeight="1"/>
    <row r="477" ht="16.149999999999999" customHeight="1"/>
    <row r="478" ht="16.149999999999999" customHeight="1"/>
    <row r="479" ht="16.149999999999999" customHeight="1"/>
    <row r="480" ht="16.149999999999999" customHeight="1"/>
    <row r="481" ht="16.149999999999999" customHeight="1"/>
    <row r="482" ht="16.149999999999999" customHeight="1"/>
    <row r="483" ht="16.149999999999999" customHeight="1"/>
    <row r="484" ht="16.149999999999999" customHeight="1"/>
    <row r="485" ht="16.149999999999999" customHeight="1"/>
    <row r="486" ht="16.149999999999999" customHeight="1"/>
    <row r="487" ht="16.149999999999999" customHeight="1"/>
    <row r="488" ht="16.149999999999999" customHeight="1"/>
    <row r="489" ht="16.149999999999999" customHeight="1"/>
    <row r="490" ht="16.149999999999999" customHeight="1"/>
    <row r="491" ht="16.149999999999999" customHeight="1"/>
    <row r="492" ht="16.149999999999999" customHeight="1"/>
    <row r="493" ht="16.149999999999999" customHeight="1"/>
    <row r="494" ht="16.149999999999999" customHeight="1"/>
    <row r="495" ht="16.149999999999999" customHeight="1"/>
    <row r="496" ht="16.149999999999999" customHeight="1"/>
    <row r="497" ht="16.149999999999999" customHeight="1"/>
    <row r="498" ht="16.149999999999999" customHeight="1"/>
    <row r="499" ht="16.149999999999999" customHeight="1"/>
    <row r="500" ht="16.149999999999999" customHeight="1"/>
    <row r="501" ht="16.149999999999999" customHeight="1"/>
    <row r="502" ht="16.149999999999999" customHeight="1"/>
    <row r="503" ht="16.149999999999999" customHeight="1"/>
    <row r="504" ht="16.149999999999999" customHeight="1"/>
    <row r="505" ht="16.149999999999999" customHeight="1"/>
    <row r="506" ht="16.149999999999999" customHeight="1"/>
    <row r="507" ht="16.149999999999999" customHeight="1"/>
    <row r="508" ht="16.149999999999999" customHeight="1"/>
    <row r="509" ht="16.149999999999999" customHeight="1"/>
    <row r="510" ht="16.149999999999999" customHeight="1"/>
    <row r="511" ht="16.149999999999999" customHeight="1"/>
    <row r="512" ht="16.149999999999999" customHeight="1"/>
    <row r="513" ht="16.149999999999999" customHeight="1"/>
    <row r="514" ht="16.149999999999999" customHeight="1"/>
    <row r="515" ht="16.149999999999999" customHeight="1"/>
    <row r="516" ht="16.149999999999999" customHeight="1"/>
    <row r="517" ht="16.149999999999999" customHeight="1"/>
    <row r="518" ht="16.149999999999999" customHeight="1"/>
    <row r="519" ht="16.149999999999999" customHeight="1"/>
    <row r="520" ht="16.149999999999999" customHeight="1"/>
    <row r="521" ht="16.149999999999999" customHeight="1"/>
    <row r="522" ht="16.149999999999999" customHeight="1"/>
    <row r="523" ht="16.149999999999999" customHeight="1"/>
    <row r="524" ht="16.149999999999999" customHeight="1"/>
    <row r="525" ht="16.149999999999999" customHeight="1"/>
    <row r="526" ht="16.149999999999999" customHeight="1"/>
    <row r="527" ht="16.149999999999999" customHeight="1"/>
    <row r="528" ht="16.149999999999999" customHeight="1"/>
    <row r="529" ht="16.149999999999999" customHeight="1"/>
    <row r="530" ht="16.149999999999999" customHeight="1"/>
    <row r="531" ht="16.149999999999999" customHeight="1"/>
    <row r="532" ht="16.149999999999999" customHeight="1"/>
    <row r="533" ht="16.149999999999999" customHeight="1"/>
    <row r="534" ht="16.149999999999999" customHeight="1"/>
    <row r="535" ht="16.149999999999999" customHeight="1"/>
    <row r="536" ht="16.149999999999999" customHeight="1"/>
    <row r="537" ht="16.149999999999999" customHeight="1"/>
    <row r="538" ht="16.149999999999999" customHeight="1"/>
    <row r="539" ht="16.149999999999999" customHeight="1"/>
    <row r="540" ht="16.149999999999999" customHeight="1"/>
    <row r="541" ht="16.149999999999999" customHeight="1"/>
    <row r="542" ht="16.149999999999999" customHeight="1"/>
    <row r="543" ht="16.149999999999999" customHeight="1"/>
    <row r="544" ht="16.149999999999999" customHeight="1"/>
    <row r="545" ht="16.149999999999999" customHeight="1"/>
    <row r="546" ht="16.149999999999999" customHeight="1"/>
    <row r="547" ht="16.149999999999999" customHeight="1"/>
    <row r="548" ht="16.149999999999999" customHeight="1"/>
    <row r="549" ht="16.149999999999999" customHeight="1"/>
    <row r="550" ht="16.149999999999999" customHeight="1"/>
    <row r="551" ht="16.149999999999999" customHeight="1"/>
    <row r="552" ht="16.149999999999999" customHeight="1"/>
    <row r="553" ht="16.149999999999999" customHeight="1"/>
    <row r="554" ht="16.149999999999999" customHeight="1"/>
    <row r="555" ht="16.149999999999999" customHeight="1"/>
    <row r="556" ht="16.149999999999999" customHeight="1"/>
    <row r="557" ht="16.149999999999999" customHeight="1"/>
    <row r="558" ht="16.149999999999999" customHeight="1"/>
    <row r="559" ht="16.149999999999999" customHeight="1"/>
    <row r="560" ht="16.149999999999999" customHeight="1"/>
    <row r="561" ht="16.149999999999999" customHeight="1"/>
    <row r="562" ht="16.149999999999999" customHeight="1"/>
    <row r="563" ht="16.149999999999999" customHeight="1"/>
    <row r="564" ht="16.149999999999999" customHeight="1"/>
    <row r="565" ht="16.149999999999999" customHeight="1"/>
    <row r="566" ht="16.149999999999999" customHeight="1"/>
    <row r="567" ht="16.149999999999999" customHeight="1"/>
    <row r="568" ht="16.149999999999999" customHeight="1"/>
    <row r="569" ht="16.149999999999999" customHeight="1"/>
    <row r="570" ht="16.149999999999999" customHeight="1"/>
    <row r="571" ht="16.149999999999999" customHeight="1"/>
    <row r="572" ht="16.149999999999999" customHeight="1"/>
    <row r="573" ht="16.149999999999999" customHeight="1"/>
    <row r="574" ht="16.149999999999999" customHeight="1"/>
    <row r="575" ht="16.149999999999999" customHeight="1"/>
    <row r="576" ht="16.149999999999999" customHeight="1"/>
    <row r="577" ht="16.149999999999999" customHeight="1"/>
    <row r="578" ht="16.149999999999999" customHeight="1"/>
    <row r="579" ht="16.149999999999999" customHeight="1"/>
    <row r="580" ht="16.149999999999999" customHeight="1"/>
    <row r="581" ht="16.149999999999999" customHeight="1"/>
    <row r="582" ht="16.149999999999999" customHeight="1"/>
    <row r="583" ht="16.149999999999999" customHeight="1"/>
    <row r="584" ht="16.149999999999999" customHeight="1"/>
    <row r="585" ht="16.149999999999999" customHeight="1"/>
    <row r="586" ht="16.149999999999999" customHeight="1"/>
    <row r="587" ht="16.149999999999999" customHeight="1"/>
    <row r="588" ht="16.149999999999999" customHeight="1"/>
    <row r="589" ht="16.149999999999999" customHeight="1"/>
    <row r="590" ht="16.149999999999999" customHeight="1"/>
    <row r="591" ht="16.149999999999999" customHeight="1"/>
    <row r="592" ht="16.149999999999999" customHeight="1"/>
    <row r="593" ht="16.149999999999999" customHeight="1"/>
    <row r="594" ht="16.149999999999999" customHeight="1"/>
    <row r="595" ht="16.149999999999999" customHeight="1"/>
    <row r="596" ht="16.149999999999999" customHeight="1"/>
    <row r="597" ht="16.149999999999999" customHeight="1"/>
    <row r="598" ht="16.149999999999999" customHeight="1"/>
    <row r="599" ht="16.149999999999999" customHeight="1"/>
    <row r="600" ht="16.149999999999999" customHeight="1"/>
    <row r="601" ht="16.149999999999999" customHeight="1"/>
    <row r="602" ht="16.149999999999999" customHeight="1"/>
    <row r="603" ht="16.149999999999999" customHeight="1"/>
    <row r="604" ht="16.149999999999999" customHeight="1"/>
    <row r="605" ht="16.149999999999999" customHeight="1"/>
    <row r="606" ht="16.149999999999999" customHeight="1"/>
    <row r="607" ht="16.149999999999999" customHeight="1"/>
    <row r="608" ht="16.149999999999999" customHeight="1"/>
    <row r="609" ht="16.149999999999999" customHeight="1"/>
    <row r="610" ht="16.149999999999999" customHeight="1"/>
    <row r="611" ht="16.149999999999999" customHeight="1"/>
    <row r="612" ht="16.149999999999999" customHeight="1"/>
    <row r="613" ht="16.149999999999999" customHeight="1"/>
    <row r="614" ht="16.149999999999999" customHeight="1"/>
    <row r="615" ht="16.149999999999999" customHeight="1"/>
    <row r="616" ht="16.149999999999999" customHeight="1"/>
    <row r="617" ht="16.149999999999999" customHeight="1"/>
    <row r="618" ht="16.149999999999999" customHeight="1"/>
    <row r="619" ht="16.149999999999999" customHeight="1"/>
    <row r="620" ht="16.149999999999999" customHeight="1"/>
    <row r="621" ht="16.149999999999999" customHeight="1"/>
    <row r="622" ht="16.149999999999999" customHeight="1"/>
    <row r="623" ht="16.149999999999999" customHeight="1"/>
    <row r="624" ht="16.149999999999999" customHeight="1"/>
    <row r="625" ht="16.149999999999999" customHeight="1"/>
    <row r="626" ht="16.149999999999999" customHeight="1"/>
    <row r="627" ht="16.149999999999999" customHeight="1"/>
    <row r="628" ht="16.149999999999999" customHeight="1"/>
    <row r="629" ht="16.149999999999999" customHeight="1"/>
    <row r="630" ht="16.149999999999999" customHeight="1"/>
    <row r="631" ht="16.149999999999999" customHeight="1"/>
    <row r="632" ht="16.149999999999999" customHeight="1"/>
    <row r="633" ht="16.149999999999999" customHeight="1"/>
    <row r="634" ht="16.149999999999999" customHeight="1"/>
    <row r="635" ht="16.149999999999999" customHeight="1"/>
    <row r="636" ht="16.149999999999999" customHeight="1"/>
    <row r="637" ht="16.149999999999999" customHeight="1"/>
    <row r="638" ht="16.149999999999999" customHeight="1"/>
    <row r="639" ht="16.149999999999999" customHeight="1"/>
    <row r="640" ht="16.149999999999999" customHeight="1"/>
    <row r="641" ht="16.149999999999999" customHeight="1"/>
    <row r="642" ht="16.149999999999999" customHeight="1"/>
    <row r="643" ht="16.149999999999999" customHeight="1"/>
    <row r="644" ht="16.149999999999999" customHeight="1"/>
    <row r="645" ht="16.149999999999999" customHeight="1"/>
    <row r="646" ht="16.149999999999999" customHeight="1"/>
    <row r="647" ht="16.149999999999999" customHeight="1"/>
    <row r="648" ht="16.149999999999999" customHeight="1"/>
    <row r="649" ht="16.149999999999999" customHeight="1"/>
    <row r="650" ht="16.149999999999999" customHeight="1"/>
    <row r="651" ht="16.149999999999999" customHeight="1"/>
    <row r="652" ht="16.149999999999999" customHeight="1"/>
    <row r="653" ht="16.149999999999999" customHeight="1"/>
    <row r="654" ht="16.149999999999999" customHeight="1"/>
    <row r="655" ht="16.149999999999999" customHeight="1"/>
    <row r="656" ht="16.149999999999999" customHeight="1"/>
    <row r="657" ht="16.149999999999999" customHeight="1"/>
    <row r="658" ht="16.149999999999999" customHeight="1"/>
    <row r="659" ht="16.149999999999999" customHeight="1"/>
    <row r="660" ht="16.149999999999999" customHeight="1"/>
    <row r="661" ht="16.149999999999999" customHeight="1"/>
    <row r="662" ht="16.149999999999999" customHeight="1"/>
    <row r="663" ht="16.149999999999999" customHeight="1"/>
    <row r="664" ht="16.149999999999999" customHeight="1"/>
    <row r="665" ht="16.149999999999999" customHeight="1"/>
    <row r="666" ht="16.149999999999999" customHeight="1"/>
    <row r="667" ht="16.149999999999999" customHeight="1"/>
    <row r="668" ht="16.149999999999999" customHeight="1"/>
    <row r="669" ht="16.149999999999999" customHeight="1"/>
    <row r="670" ht="16.149999999999999" customHeight="1"/>
    <row r="671" ht="16.149999999999999" customHeight="1"/>
    <row r="672" ht="16.149999999999999" customHeight="1"/>
    <row r="673" ht="16.149999999999999" customHeight="1"/>
    <row r="674" ht="16.149999999999999" customHeight="1"/>
    <row r="675" ht="16.149999999999999" customHeight="1"/>
    <row r="676" ht="16.149999999999999" customHeight="1"/>
    <row r="677" ht="16.149999999999999" customHeight="1"/>
    <row r="678" ht="16.149999999999999" customHeight="1"/>
    <row r="679" ht="16.149999999999999" customHeight="1"/>
    <row r="680" ht="16.149999999999999" customHeight="1"/>
    <row r="681" ht="16.149999999999999" customHeight="1"/>
    <row r="682" ht="16.149999999999999" customHeight="1"/>
    <row r="683" ht="16.149999999999999" customHeight="1"/>
    <row r="684" ht="16.149999999999999" customHeight="1"/>
    <row r="685" ht="16.149999999999999" customHeight="1"/>
    <row r="686" ht="16.149999999999999" customHeight="1"/>
    <row r="687" ht="16.149999999999999" customHeight="1"/>
    <row r="688" ht="16.149999999999999" customHeight="1"/>
    <row r="689" ht="16.149999999999999" customHeight="1"/>
    <row r="690" ht="16.149999999999999" customHeight="1"/>
    <row r="691" ht="16.149999999999999" customHeight="1"/>
    <row r="692" ht="16.149999999999999" customHeight="1"/>
    <row r="693" ht="16.149999999999999" customHeight="1"/>
    <row r="694" ht="16.149999999999999" customHeight="1"/>
    <row r="695" ht="16.149999999999999" customHeight="1"/>
    <row r="696" ht="16.149999999999999" customHeight="1"/>
    <row r="697" ht="16.149999999999999" customHeight="1"/>
    <row r="698" ht="16.149999999999999" customHeight="1"/>
    <row r="699" ht="16.149999999999999" customHeight="1"/>
    <row r="700" ht="16.149999999999999" customHeight="1"/>
    <row r="701" ht="16.149999999999999" customHeight="1"/>
    <row r="702" ht="16.149999999999999" customHeight="1"/>
    <row r="703" ht="16.149999999999999" customHeight="1"/>
    <row r="704" ht="16.149999999999999" customHeight="1"/>
    <row r="705" ht="16.149999999999999" customHeight="1"/>
    <row r="706" ht="16.149999999999999" customHeight="1"/>
    <row r="707" ht="16.149999999999999" customHeight="1"/>
    <row r="708" ht="16.149999999999999" customHeight="1"/>
    <row r="709" ht="16.149999999999999" customHeight="1"/>
    <row r="710" ht="16.149999999999999" customHeight="1"/>
    <row r="711" ht="16.149999999999999" customHeight="1"/>
    <row r="712" ht="16.149999999999999" customHeight="1"/>
    <row r="713" ht="16.149999999999999" customHeight="1"/>
    <row r="714" ht="16.149999999999999" customHeight="1"/>
    <row r="715" ht="16.149999999999999" customHeight="1"/>
    <row r="716" ht="16.149999999999999" customHeight="1"/>
    <row r="717" ht="16.149999999999999" customHeight="1"/>
    <row r="718" ht="16.149999999999999" customHeight="1"/>
    <row r="719" ht="16.149999999999999" customHeight="1"/>
    <row r="720" ht="16.149999999999999" customHeight="1"/>
    <row r="721" ht="16.149999999999999" customHeight="1"/>
    <row r="722" ht="16.149999999999999" customHeight="1"/>
    <row r="723" ht="16.149999999999999" customHeight="1"/>
    <row r="724" ht="16.149999999999999" customHeight="1"/>
    <row r="725" ht="16.149999999999999" customHeight="1"/>
    <row r="726" ht="16.149999999999999" customHeight="1"/>
    <row r="727" ht="16.149999999999999" customHeight="1"/>
    <row r="728" ht="16.149999999999999" customHeight="1"/>
    <row r="729" ht="16.149999999999999" customHeight="1"/>
    <row r="730" ht="16.149999999999999" customHeight="1"/>
    <row r="731" ht="16.149999999999999" customHeight="1"/>
    <row r="732" ht="16.149999999999999" customHeight="1"/>
    <row r="733" ht="16.149999999999999" customHeight="1"/>
    <row r="734" ht="16.149999999999999" customHeight="1"/>
    <row r="735" ht="16.149999999999999" customHeight="1"/>
    <row r="736" ht="16.149999999999999" customHeight="1"/>
    <row r="737" ht="16.149999999999999" customHeight="1"/>
    <row r="738" ht="16.149999999999999" customHeight="1"/>
    <row r="739" ht="16.149999999999999" customHeight="1"/>
    <row r="740" ht="16.149999999999999" customHeight="1"/>
    <row r="741" ht="16.149999999999999" customHeight="1"/>
    <row r="742" ht="16.149999999999999" customHeight="1"/>
    <row r="743" ht="16.149999999999999" customHeight="1"/>
    <row r="744" ht="16.149999999999999" customHeight="1"/>
    <row r="745" ht="16.149999999999999" customHeight="1"/>
    <row r="746" ht="16.149999999999999" customHeight="1"/>
    <row r="747" ht="16.149999999999999" customHeight="1"/>
    <row r="748" ht="16.149999999999999" customHeight="1"/>
    <row r="749" ht="16.149999999999999" customHeight="1"/>
    <row r="750" ht="16.149999999999999" customHeight="1"/>
    <row r="751" ht="16.149999999999999" customHeight="1"/>
    <row r="752" ht="16.149999999999999" customHeight="1"/>
    <row r="753" ht="16.149999999999999" customHeight="1"/>
    <row r="754" ht="16.149999999999999" customHeight="1"/>
    <row r="755" ht="16.149999999999999" customHeight="1"/>
    <row r="756" ht="16.149999999999999" customHeight="1"/>
    <row r="757" ht="16.149999999999999" customHeight="1"/>
    <row r="758" ht="16.149999999999999" customHeight="1"/>
    <row r="759" ht="16.149999999999999" customHeight="1"/>
    <row r="760" ht="16.149999999999999" customHeight="1"/>
    <row r="761" ht="16.149999999999999" customHeight="1"/>
    <row r="762" ht="16.149999999999999" customHeight="1"/>
    <row r="763" ht="16.149999999999999" customHeight="1"/>
    <row r="764" ht="16.149999999999999" customHeight="1"/>
    <row r="765" ht="16.149999999999999" customHeight="1"/>
    <row r="766" ht="16.149999999999999" customHeight="1"/>
    <row r="767" ht="16.149999999999999" customHeight="1"/>
    <row r="768" ht="16.149999999999999" customHeight="1"/>
    <row r="769" ht="16.149999999999999" customHeight="1"/>
    <row r="770" ht="16.149999999999999" customHeight="1"/>
    <row r="771" ht="16.149999999999999" customHeight="1"/>
    <row r="772" ht="16.149999999999999" customHeight="1"/>
    <row r="773" ht="16.149999999999999" customHeight="1"/>
    <row r="774" ht="16.149999999999999" customHeight="1"/>
    <row r="775" ht="16.149999999999999" customHeight="1"/>
    <row r="776" ht="16.149999999999999" customHeight="1"/>
    <row r="777" ht="16.149999999999999" customHeight="1"/>
    <row r="778" ht="16.149999999999999" customHeight="1"/>
    <row r="779" ht="16.149999999999999" customHeight="1"/>
    <row r="780" ht="16.149999999999999" customHeight="1"/>
    <row r="781" ht="16.149999999999999" customHeight="1"/>
    <row r="782" ht="16.149999999999999" customHeight="1"/>
    <row r="783" ht="16.149999999999999" customHeight="1"/>
    <row r="784" ht="16.149999999999999" customHeight="1"/>
    <row r="785" ht="16.149999999999999" customHeight="1"/>
    <row r="786" ht="16.149999999999999" customHeight="1"/>
    <row r="787" ht="16.149999999999999" customHeight="1"/>
    <row r="788" ht="16.149999999999999" customHeight="1"/>
    <row r="789" ht="16.149999999999999" customHeight="1"/>
    <row r="790" ht="16.149999999999999" customHeight="1"/>
    <row r="791" ht="16.149999999999999" customHeight="1"/>
    <row r="792" ht="16.149999999999999" customHeight="1"/>
    <row r="793" ht="16.149999999999999" customHeight="1"/>
    <row r="794" ht="16.149999999999999" customHeight="1"/>
    <row r="795" ht="16.149999999999999" customHeight="1"/>
    <row r="796" ht="16.149999999999999" customHeight="1"/>
    <row r="797" ht="16.149999999999999" customHeight="1"/>
    <row r="798" ht="16.149999999999999" customHeight="1"/>
    <row r="799" ht="16.149999999999999" customHeight="1"/>
    <row r="800" ht="16.149999999999999" customHeight="1"/>
    <row r="801" ht="16.149999999999999" customHeight="1"/>
    <row r="802" ht="16.149999999999999" customHeight="1"/>
    <row r="803" ht="16.149999999999999" customHeight="1"/>
    <row r="804" ht="16.149999999999999" customHeight="1"/>
    <row r="805" ht="16.149999999999999" customHeight="1"/>
    <row r="806" ht="16.149999999999999" customHeight="1"/>
    <row r="807" ht="16.149999999999999" customHeight="1"/>
    <row r="808" ht="16.149999999999999" customHeight="1"/>
    <row r="809" ht="16.149999999999999" customHeight="1"/>
    <row r="810" ht="16.149999999999999" customHeight="1"/>
    <row r="811" ht="16.149999999999999" customHeight="1"/>
    <row r="812" ht="16.149999999999999" customHeight="1"/>
    <row r="813" ht="16.149999999999999" customHeight="1"/>
    <row r="814" ht="16.149999999999999" customHeight="1"/>
    <row r="815" ht="16.149999999999999" customHeight="1"/>
    <row r="816" ht="16.149999999999999" customHeight="1"/>
    <row r="817" ht="16.149999999999999" customHeight="1"/>
    <row r="818" ht="16.149999999999999" customHeight="1"/>
    <row r="819" ht="16.149999999999999" customHeight="1"/>
    <row r="820" ht="16.149999999999999" customHeight="1"/>
    <row r="821" ht="16.149999999999999" customHeight="1"/>
    <row r="822" ht="16.149999999999999" customHeight="1"/>
    <row r="823" ht="16.149999999999999" customHeight="1"/>
    <row r="824" ht="16.149999999999999" customHeight="1"/>
    <row r="825" ht="16.149999999999999" customHeight="1"/>
    <row r="826" ht="16.149999999999999" customHeight="1"/>
    <row r="827" ht="16.149999999999999" customHeight="1"/>
    <row r="828" ht="16.149999999999999" customHeight="1"/>
    <row r="829" ht="16.149999999999999" customHeight="1"/>
    <row r="830" ht="16.149999999999999" customHeight="1"/>
    <row r="831" ht="16.149999999999999" customHeight="1"/>
    <row r="832" ht="16.149999999999999" customHeight="1"/>
    <row r="833" ht="16.149999999999999" customHeight="1"/>
    <row r="834" ht="16.149999999999999" customHeight="1"/>
    <row r="835" ht="16.149999999999999" customHeight="1"/>
    <row r="836" ht="16.149999999999999" customHeight="1"/>
    <row r="837" ht="16.149999999999999" customHeight="1"/>
    <row r="838" ht="16.149999999999999" customHeight="1"/>
    <row r="839" ht="16.149999999999999" customHeight="1"/>
    <row r="840" ht="16.149999999999999" customHeight="1"/>
    <row r="841" ht="16.149999999999999" customHeight="1"/>
    <row r="842" ht="16.149999999999999" customHeight="1"/>
    <row r="843" ht="16.149999999999999" customHeight="1"/>
    <row r="844" ht="16.149999999999999" customHeight="1"/>
    <row r="845" ht="16.149999999999999" customHeight="1"/>
    <row r="846" ht="16.149999999999999" customHeight="1"/>
    <row r="847" ht="16.149999999999999" customHeight="1"/>
    <row r="848" ht="16.149999999999999" customHeight="1"/>
    <row r="849" ht="16.149999999999999" customHeight="1"/>
    <row r="850" ht="16.149999999999999" customHeight="1"/>
    <row r="851" ht="16.149999999999999" customHeight="1"/>
    <row r="852" ht="16.149999999999999" customHeight="1"/>
    <row r="853" ht="16.149999999999999" customHeight="1"/>
    <row r="854" ht="16.149999999999999" customHeight="1"/>
    <row r="855" ht="16.149999999999999" customHeight="1"/>
    <row r="856" ht="16.149999999999999" customHeight="1"/>
    <row r="857" ht="16.149999999999999" customHeight="1"/>
    <row r="858" ht="16.149999999999999" customHeight="1"/>
    <row r="859" ht="16.149999999999999" customHeight="1"/>
    <row r="860" ht="16.149999999999999" customHeight="1"/>
    <row r="861" ht="16.149999999999999" customHeight="1"/>
    <row r="862" ht="16.149999999999999" customHeight="1"/>
    <row r="863" ht="16.149999999999999" customHeight="1"/>
    <row r="864" ht="16.149999999999999" customHeight="1"/>
    <row r="865" ht="16.149999999999999" customHeight="1"/>
    <row r="866" ht="16.149999999999999" customHeight="1"/>
    <row r="867" ht="16.149999999999999" customHeight="1"/>
    <row r="868" ht="16.149999999999999" customHeight="1"/>
    <row r="869" ht="16.149999999999999" customHeight="1"/>
    <row r="870" ht="16.149999999999999" customHeight="1"/>
    <row r="871" ht="16.149999999999999" customHeight="1"/>
    <row r="872" ht="16.149999999999999" customHeight="1"/>
    <row r="873" ht="16.149999999999999" customHeight="1"/>
    <row r="874" ht="16.149999999999999" customHeight="1"/>
    <row r="875" ht="16.149999999999999" customHeight="1"/>
    <row r="876" ht="16.149999999999999" customHeight="1"/>
    <row r="877" ht="16.149999999999999" customHeight="1"/>
    <row r="878" ht="16.149999999999999" customHeight="1"/>
    <row r="879" ht="16.149999999999999" customHeight="1"/>
    <row r="880" ht="16.149999999999999" customHeight="1"/>
    <row r="881" ht="16.149999999999999" customHeight="1"/>
    <row r="882" ht="16.149999999999999" customHeight="1"/>
    <row r="883" ht="16.149999999999999" customHeight="1"/>
    <row r="884" ht="16.149999999999999" customHeight="1"/>
    <row r="885" ht="16.149999999999999" customHeight="1"/>
    <row r="886" ht="16.149999999999999" customHeight="1"/>
    <row r="887" ht="16.149999999999999" customHeight="1"/>
    <row r="888" ht="16.149999999999999" customHeight="1"/>
    <row r="889" ht="16.149999999999999" customHeight="1"/>
    <row r="890" ht="16.149999999999999" customHeight="1"/>
    <row r="891" ht="16.149999999999999" customHeight="1"/>
    <row r="892" ht="16.149999999999999" customHeight="1"/>
    <row r="893" ht="16.149999999999999" customHeight="1"/>
    <row r="894" ht="16.149999999999999" customHeight="1"/>
    <row r="895" ht="16.149999999999999" customHeight="1"/>
    <row r="896" ht="16.149999999999999" customHeight="1"/>
    <row r="897" ht="16.149999999999999" customHeight="1"/>
    <row r="898" ht="16.149999999999999" customHeight="1"/>
    <row r="899" ht="16.149999999999999" customHeight="1"/>
    <row r="900" ht="16.149999999999999" customHeight="1"/>
    <row r="901" ht="16.149999999999999" customHeight="1"/>
    <row r="902" ht="16.149999999999999" customHeight="1"/>
    <row r="903" ht="16.149999999999999" customHeight="1"/>
    <row r="904" ht="16.149999999999999" customHeight="1"/>
    <row r="905" ht="16.149999999999999" customHeight="1"/>
    <row r="906" ht="16.149999999999999" customHeight="1"/>
    <row r="907" ht="16.149999999999999" customHeight="1"/>
    <row r="908" ht="16.149999999999999" customHeight="1"/>
    <row r="909" ht="16.149999999999999" customHeight="1"/>
    <row r="910" ht="16.149999999999999" customHeight="1"/>
    <row r="911" ht="16.149999999999999" customHeight="1"/>
    <row r="912" ht="16.149999999999999" customHeight="1"/>
    <row r="913" ht="16.149999999999999" customHeight="1"/>
    <row r="914" ht="16.149999999999999" customHeight="1"/>
    <row r="915" ht="16.149999999999999" customHeight="1"/>
    <row r="916" ht="16.149999999999999" customHeight="1"/>
    <row r="917" ht="16.149999999999999" customHeight="1"/>
    <row r="918" ht="16.149999999999999" customHeight="1"/>
    <row r="919" ht="16.149999999999999" customHeight="1"/>
    <row r="920" ht="16.149999999999999" customHeight="1"/>
    <row r="921" ht="16.149999999999999" customHeight="1"/>
    <row r="922" ht="16.149999999999999" customHeight="1"/>
    <row r="923" ht="16.149999999999999" customHeight="1"/>
    <row r="924" ht="16.149999999999999" customHeight="1"/>
    <row r="925" ht="16.149999999999999" customHeight="1"/>
    <row r="926" ht="16.149999999999999" customHeight="1"/>
    <row r="927" ht="16.149999999999999" customHeight="1"/>
    <row r="928" ht="16.149999999999999" customHeight="1"/>
    <row r="929" ht="16.149999999999999" customHeight="1"/>
    <row r="930" ht="16.149999999999999" customHeight="1"/>
    <row r="931" ht="16.149999999999999" customHeight="1"/>
    <row r="932" ht="16.149999999999999" customHeight="1"/>
    <row r="933" ht="16.149999999999999" customHeight="1"/>
    <row r="934" ht="16.149999999999999" customHeight="1"/>
    <row r="935" ht="16.149999999999999" customHeight="1"/>
    <row r="936" ht="16.149999999999999" customHeight="1"/>
    <row r="937" ht="16.149999999999999" customHeight="1"/>
    <row r="938" ht="16.149999999999999" customHeight="1"/>
    <row r="939" ht="16.149999999999999" customHeight="1"/>
    <row r="940" ht="16.149999999999999" customHeight="1"/>
    <row r="941" ht="16.149999999999999" customHeight="1"/>
    <row r="942" ht="16.149999999999999" customHeight="1"/>
    <row r="943" ht="16.149999999999999" customHeight="1"/>
    <row r="944" ht="16.149999999999999" customHeight="1"/>
    <row r="945" ht="16.149999999999999" customHeight="1"/>
    <row r="946" ht="16.149999999999999" customHeight="1"/>
    <row r="947" ht="16.149999999999999" customHeight="1"/>
    <row r="948" ht="16.149999999999999" customHeight="1"/>
    <row r="949" ht="16.149999999999999" customHeight="1"/>
    <row r="950" ht="16.149999999999999" customHeight="1"/>
    <row r="951" ht="16.149999999999999" customHeight="1"/>
    <row r="952" ht="16.149999999999999" customHeight="1"/>
    <row r="953" ht="16.149999999999999" customHeight="1"/>
    <row r="954" ht="16.149999999999999" customHeight="1"/>
    <row r="955" ht="16.149999999999999" customHeight="1"/>
    <row r="956" ht="16.149999999999999" customHeight="1"/>
    <row r="957" ht="16.149999999999999" customHeight="1"/>
    <row r="958" ht="16.149999999999999" customHeight="1"/>
    <row r="959" ht="16.149999999999999" customHeight="1"/>
    <row r="960" ht="16.149999999999999" customHeight="1"/>
    <row r="961" ht="16.149999999999999" customHeight="1"/>
    <row r="962" ht="16.149999999999999" customHeight="1"/>
    <row r="963" ht="16.149999999999999" customHeight="1"/>
    <row r="964" ht="16.149999999999999" customHeight="1"/>
    <row r="965" ht="16.149999999999999" customHeight="1"/>
    <row r="966" ht="16.149999999999999" customHeight="1"/>
    <row r="967" ht="16.149999999999999" customHeight="1"/>
    <row r="968" ht="16.149999999999999" customHeight="1"/>
    <row r="969" ht="16.149999999999999" customHeight="1"/>
    <row r="970" ht="16.149999999999999" customHeight="1"/>
    <row r="971" ht="16.149999999999999" customHeight="1"/>
    <row r="972" ht="16.149999999999999" customHeight="1"/>
    <row r="973" ht="16.149999999999999" customHeight="1"/>
    <row r="974" ht="16.149999999999999" customHeight="1"/>
    <row r="975" ht="16.149999999999999" customHeight="1"/>
    <row r="976" ht="16.149999999999999" customHeight="1"/>
    <row r="977" ht="16.149999999999999" customHeight="1"/>
    <row r="978" ht="16.149999999999999" customHeight="1"/>
    <row r="979" ht="16.149999999999999" customHeight="1"/>
    <row r="980" ht="16.149999999999999" customHeight="1"/>
    <row r="981" ht="16.149999999999999" customHeight="1"/>
    <row r="982" ht="16.149999999999999" customHeight="1"/>
    <row r="983" ht="16.149999999999999" customHeight="1"/>
    <row r="984" ht="16.149999999999999" customHeight="1"/>
    <row r="985" ht="16.149999999999999" customHeight="1"/>
    <row r="986" ht="16.149999999999999" customHeight="1"/>
    <row r="987" ht="16.149999999999999" customHeight="1"/>
    <row r="988" ht="16.149999999999999" customHeight="1"/>
    <row r="989" ht="16.149999999999999" customHeight="1"/>
    <row r="990" ht="16.149999999999999" customHeight="1"/>
    <row r="991" ht="16.149999999999999" customHeight="1"/>
    <row r="992" ht="16.149999999999999" customHeight="1"/>
    <row r="993" ht="16.149999999999999" customHeight="1"/>
    <row r="994" ht="16.149999999999999" customHeight="1"/>
    <row r="995" ht="16.149999999999999" customHeight="1"/>
    <row r="996" ht="16.149999999999999" customHeight="1"/>
    <row r="997" ht="16.149999999999999" customHeight="1"/>
    <row r="998" ht="16.149999999999999" customHeight="1"/>
    <row r="999" ht="16.149999999999999" customHeight="1"/>
    <row r="1000" ht="16.149999999999999" customHeight="1"/>
    <row r="1001" ht="16.149999999999999" customHeight="1"/>
    <row r="1002" ht="16.149999999999999" customHeight="1"/>
    <row r="1003" ht="16.149999999999999" customHeight="1"/>
  </sheetData>
  <sheetProtection algorithmName="SHA-512" hashValue="BOxT0q7evdAfZUiKkxtBWS1NArZG5rvFn+ms9v0zIR/VFbHnVZ5Bfz75zbTLT1DmRyCQOsx39TeDxmuUXTmqgQ==" saltValue="pkkCKNHVqe18lXJiyuly4Q==" spinCount="100000" sheet="1" formatCells="0" formatColumns="0" formatRows="0"/>
  <mergeCells count="139">
    <mergeCell ref="C143:G143"/>
    <mergeCell ref="C142:E142"/>
    <mergeCell ref="C144:E144"/>
    <mergeCell ref="C146:E146"/>
    <mergeCell ref="C156:E156"/>
    <mergeCell ref="I46:P47"/>
    <mergeCell ref="Q46:Q47"/>
    <mergeCell ref="C132:C136"/>
    <mergeCell ref="C109:D110"/>
    <mergeCell ref="C148:E148"/>
    <mergeCell ref="C127:E127"/>
    <mergeCell ref="C123:I123"/>
    <mergeCell ref="C140:G140"/>
    <mergeCell ref="N49:P49"/>
    <mergeCell ref="N50:O50"/>
    <mergeCell ref="D132:Z136"/>
    <mergeCell ref="I139:J139"/>
    <mergeCell ref="C54:D55"/>
    <mergeCell ref="N51:O51"/>
    <mergeCell ref="N52:O52"/>
    <mergeCell ref="M98:N98"/>
    <mergeCell ref="E54:Z55"/>
    <mergeCell ref="D160:Z164"/>
    <mergeCell ref="C145:H145"/>
    <mergeCell ref="C147:H147"/>
    <mergeCell ref="C160:C164"/>
    <mergeCell ref="D24:E24"/>
    <mergeCell ref="F24:L24"/>
    <mergeCell ref="F25:L25"/>
    <mergeCell ref="F26:L26"/>
    <mergeCell ref="H43:Z43"/>
    <mergeCell ref="R32:V32"/>
    <mergeCell ref="F67:Z67"/>
    <mergeCell ref="F68:Z68"/>
    <mergeCell ref="F69:Z69"/>
    <mergeCell ref="F70:Z70"/>
    <mergeCell ref="F71:Z71"/>
    <mergeCell ref="E109:Z109"/>
    <mergeCell ref="A121:P121"/>
    <mergeCell ref="C125:G125"/>
    <mergeCell ref="C124:E124"/>
    <mergeCell ref="C126:F126"/>
    <mergeCell ref="C128:G128"/>
    <mergeCell ref="C90:L90"/>
    <mergeCell ref="A50:B52"/>
    <mergeCell ref="C131:E131"/>
    <mergeCell ref="A38:B44"/>
    <mergeCell ref="A46:B48"/>
    <mergeCell ref="C44:F44"/>
    <mergeCell ref="D25:E25"/>
    <mergeCell ref="D26:E26"/>
    <mergeCell ref="D28:E28"/>
    <mergeCell ref="D29:E29"/>
    <mergeCell ref="D30:E30"/>
    <mergeCell ref="D31:E31"/>
    <mergeCell ref="F32:P32"/>
    <mergeCell ref="H38:Z38"/>
    <mergeCell ref="H39:Z39"/>
    <mergeCell ref="H40:Z40"/>
    <mergeCell ref="H41:Z41"/>
    <mergeCell ref="D32:E32"/>
    <mergeCell ref="C38:F38"/>
    <mergeCell ref="C39:F39"/>
    <mergeCell ref="C40:F40"/>
    <mergeCell ref="C41:F41"/>
    <mergeCell ref="C42:F42"/>
    <mergeCell ref="C43:E43"/>
    <mergeCell ref="I36:U37"/>
    <mergeCell ref="A11:B11"/>
    <mergeCell ref="A12:B12"/>
    <mergeCell ref="A13:B13"/>
    <mergeCell ref="A14:B14"/>
    <mergeCell ref="A15:B15"/>
    <mergeCell ref="D17:P17"/>
    <mergeCell ref="D18:P18"/>
    <mergeCell ref="A20:P20"/>
    <mergeCell ref="C21:Z21"/>
    <mergeCell ref="D11:P11"/>
    <mergeCell ref="D12:P12"/>
    <mergeCell ref="D13:P13"/>
    <mergeCell ref="D14:P14"/>
    <mergeCell ref="D15:P15"/>
    <mergeCell ref="D16:P16"/>
    <mergeCell ref="A16:B16"/>
    <mergeCell ref="A17:C17"/>
    <mergeCell ref="A18:C18"/>
    <mergeCell ref="A21:B21"/>
    <mergeCell ref="D19:P19"/>
    <mergeCell ref="A2:P2"/>
    <mergeCell ref="D5:P5"/>
    <mergeCell ref="A7:C7"/>
    <mergeCell ref="D7:P7"/>
    <mergeCell ref="A8:C8"/>
    <mergeCell ref="D8:P8"/>
    <mergeCell ref="D9:P9"/>
    <mergeCell ref="A9:C9"/>
    <mergeCell ref="A10:B10"/>
    <mergeCell ref="D10:P10"/>
    <mergeCell ref="A140:A157"/>
    <mergeCell ref="A75:B75"/>
    <mergeCell ref="A77:B77"/>
    <mergeCell ref="A80:B91"/>
    <mergeCell ref="A92:B92"/>
    <mergeCell ref="C75:Z75"/>
    <mergeCell ref="C77:Z77"/>
    <mergeCell ref="C92:Z92"/>
    <mergeCell ref="A96:P96"/>
    <mergeCell ref="M97:N97"/>
    <mergeCell ref="M99:N99"/>
    <mergeCell ref="C100:L100"/>
    <mergeCell ref="M100:N100"/>
    <mergeCell ref="M101:N101"/>
    <mergeCell ref="C102:L102"/>
    <mergeCell ref="M102:N102"/>
    <mergeCell ref="A115:B115"/>
    <mergeCell ref="A123:A130"/>
    <mergeCell ref="M103:N103"/>
    <mergeCell ref="M104:N104"/>
    <mergeCell ref="M105:N105"/>
    <mergeCell ref="M106:N106"/>
    <mergeCell ref="M107:N107"/>
    <mergeCell ref="D157:H157"/>
    <mergeCell ref="A117:B117"/>
    <mergeCell ref="C115:Z115"/>
    <mergeCell ref="C117:Z117"/>
    <mergeCell ref="A98:B107"/>
    <mergeCell ref="A58:B58"/>
    <mergeCell ref="A61:B64"/>
    <mergeCell ref="C63:F63"/>
    <mergeCell ref="A67:B71"/>
    <mergeCell ref="A73:B73"/>
    <mergeCell ref="C103:L103"/>
    <mergeCell ref="A59:B59"/>
    <mergeCell ref="I60:P60"/>
    <mergeCell ref="I61:P61"/>
    <mergeCell ref="I62:P62"/>
    <mergeCell ref="I63:P63"/>
    <mergeCell ref="F66:J66"/>
    <mergeCell ref="C58:G58"/>
  </mergeCells>
  <dataValidations count="2">
    <dataValidation type="list" allowBlank="1" showErrorMessage="1" sqref="D5:P5" xr:uid="{6282EB36-EB6F-4707-ABE7-E740E16B3DD6}">
      <formula1>Type_of_Project</formula1>
    </dataValidation>
    <dataValidation type="list" allowBlank="1" showInputMessage="1" showErrorMessage="1" prompt="Please select a county from the list" sqref="D19" xr:uid="{564F04ED-9969-4E67-83A1-96437BF20A69}">
      <formula1>Counties</formula1>
    </dataValidation>
  </dataValidations>
  <pageMargins left="3.937007874015748E-2" right="3.937007874015748E-2" top="0.35433070866141736" bottom="0.35433070866141736" header="0" footer="0"/>
  <pageSetup scale="53"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E4FF71"/>
    <pageSetUpPr fitToPage="1"/>
  </sheetPr>
  <dimension ref="A1:Z1000"/>
  <sheetViews>
    <sheetView showGridLines="0" zoomScale="82" zoomScaleNormal="82" workbookViewId="0">
      <selection activeCell="G65" sqref="G65"/>
    </sheetView>
  </sheetViews>
  <sheetFormatPr defaultColWidth="14.42578125" defaultRowHeight="15" customHeight="1"/>
  <cols>
    <col min="1" max="5" width="18.28515625" customWidth="1"/>
    <col min="6" max="6" width="22" customWidth="1"/>
    <col min="7" max="8" width="19.28515625" customWidth="1"/>
    <col min="9" max="9" width="10.7109375" customWidth="1"/>
    <col min="10" max="10" width="22.28515625" customWidth="1"/>
    <col min="11" max="11" width="36.42578125" customWidth="1"/>
    <col min="12" max="12" width="15.7109375" customWidth="1"/>
    <col min="13" max="13" width="10.7109375" customWidth="1"/>
    <col min="14" max="14" width="35.42578125" bestFit="1" customWidth="1"/>
    <col min="15" max="16" width="14.28515625" customWidth="1"/>
    <col min="17" max="17" width="27.28515625" customWidth="1"/>
    <col min="18" max="18" width="12.7109375" customWidth="1"/>
    <col min="19" max="21" width="19.7109375" customWidth="1"/>
    <col min="22" max="22" width="12.28515625" customWidth="1"/>
    <col min="23" max="26" width="8.7109375" customWidth="1"/>
  </cols>
  <sheetData>
    <row r="1" spans="1:26" ht="56.25" customHeight="1">
      <c r="A1" s="315" t="s">
        <v>152</v>
      </c>
      <c r="B1" s="356"/>
      <c r="C1" s="356"/>
      <c r="D1" s="356"/>
      <c r="E1" s="356"/>
      <c r="F1" s="356"/>
      <c r="G1" s="356"/>
      <c r="H1" s="356"/>
      <c r="I1" s="356"/>
      <c r="J1" s="356"/>
      <c r="K1" s="356"/>
      <c r="L1" s="356"/>
      <c r="M1" s="356"/>
    </row>
    <row r="2" spans="1:26" ht="33" customHeight="1"/>
    <row r="3" spans="1:26" ht="30.75" customHeight="1">
      <c r="A3" s="316" t="s">
        <v>153</v>
      </c>
      <c r="B3" s="375"/>
      <c r="C3" s="375"/>
      <c r="D3" s="375"/>
      <c r="E3" s="375"/>
      <c r="F3" s="375"/>
      <c r="G3" s="375"/>
      <c r="H3" s="375"/>
      <c r="I3" s="375"/>
      <c r="J3" s="375"/>
      <c r="K3" s="375"/>
      <c r="L3" s="375"/>
      <c r="M3" s="375"/>
      <c r="N3" s="375"/>
      <c r="O3" s="375"/>
      <c r="P3" s="375"/>
      <c r="Q3" s="375"/>
      <c r="R3" s="375"/>
      <c r="S3" s="375"/>
      <c r="T3" s="375"/>
      <c r="U3" s="375"/>
    </row>
    <row r="4" spans="1:26" ht="201.75" customHeight="1">
      <c r="A4" s="77" t="s">
        <v>154</v>
      </c>
      <c r="B4" s="78"/>
      <c r="C4" s="78"/>
      <c r="D4" s="78"/>
      <c r="E4" s="78"/>
      <c r="F4" s="78"/>
      <c r="G4" s="78"/>
      <c r="H4" s="78"/>
      <c r="I4" s="78"/>
      <c r="J4" s="78"/>
      <c r="K4" s="78"/>
      <c r="L4" s="78"/>
      <c r="M4" s="78"/>
      <c r="N4" s="78"/>
      <c r="O4" s="317" t="s">
        <v>155</v>
      </c>
      <c r="P4" s="376"/>
      <c r="Q4" s="376"/>
      <c r="R4" s="376"/>
      <c r="S4" s="377"/>
      <c r="T4" s="318"/>
      <c r="U4" s="376"/>
      <c r="V4" s="377"/>
    </row>
    <row r="5" spans="1:26" ht="69" customHeight="1">
      <c r="A5" s="27" t="s">
        <v>156</v>
      </c>
      <c r="B5" s="28" t="s">
        <v>157</v>
      </c>
      <c r="C5" s="28" t="s">
        <v>158</v>
      </c>
      <c r="D5" s="28" t="s">
        <v>159</v>
      </c>
      <c r="E5" s="28" t="s">
        <v>160</v>
      </c>
      <c r="F5" s="28" t="s">
        <v>161</v>
      </c>
      <c r="G5" s="28" t="s">
        <v>162</v>
      </c>
      <c r="H5" s="28" t="s">
        <v>163</v>
      </c>
      <c r="I5" s="28" t="s">
        <v>164</v>
      </c>
      <c r="J5" s="303" t="s">
        <v>165</v>
      </c>
      <c r="K5" s="378"/>
      <c r="L5" s="28" t="s">
        <v>166</v>
      </c>
      <c r="M5" s="217" t="s">
        <v>167</v>
      </c>
      <c r="N5" s="29" t="s">
        <v>168</v>
      </c>
      <c r="O5" s="27" t="s">
        <v>169</v>
      </c>
      <c r="P5" s="28" t="s">
        <v>170</v>
      </c>
      <c r="Q5" s="217" t="s">
        <v>171</v>
      </c>
      <c r="R5" s="30" t="str">
        <f>IF(AND(SUM(I6:I17)&lt;&gt;SUM(P6:P17)),"Please give justification if time is greater or less than supervisor","Comment not required")</f>
        <v>Comment not required</v>
      </c>
      <c r="S5" s="29" t="s">
        <v>168</v>
      </c>
      <c r="T5" s="219"/>
      <c r="U5" s="220"/>
      <c r="V5" s="221"/>
      <c r="W5" s="30"/>
      <c r="X5" s="30"/>
      <c r="Y5" s="30"/>
      <c r="Z5" s="30"/>
    </row>
    <row r="6" spans="1:26" ht="45.4" customHeight="1">
      <c r="A6" s="143"/>
      <c r="B6" s="143"/>
      <c r="C6" s="144"/>
      <c r="D6" s="145"/>
      <c r="E6" s="145"/>
      <c r="F6" s="145"/>
      <c r="G6" s="144"/>
      <c r="H6" s="146"/>
      <c r="I6" s="147"/>
      <c r="J6" s="319"/>
      <c r="K6" s="358"/>
      <c r="L6" s="148"/>
      <c r="M6" s="148"/>
      <c r="N6" s="145"/>
      <c r="O6" s="143"/>
      <c r="P6" s="147"/>
      <c r="Q6" s="149"/>
      <c r="R6" s="150"/>
      <c r="S6" s="145"/>
      <c r="T6" s="144"/>
      <c r="U6" s="144"/>
      <c r="V6" s="148"/>
      <c r="W6" s="25"/>
      <c r="X6" s="25"/>
      <c r="Y6" s="25"/>
      <c r="Z6" s="25"/>
    </row>
    <row r="7" spans="1:26" ht="78" customHeight="1">
      <c r="A7" s="143"/>
      <c r="B7" s="143"/>
      <c r="C7" s="144"/>
      <c r="D7" s="145"/>
      <c r="E7" s="145"/>
      <c r="F7" s="144"/>
      <c r="G7" s="145"/>
      <c r="H7" s="146"/>
      <c r="I7" s="150"/>
      <c r="J7" s="306"/>
      <c r="K7" s="358"/>
      <c r="L7" s="151"/>
      <c r="M7" s="148"/>
      <c r="N7" s="145"/>
      <c r="O7" s="143"/>
      <c r="P7" s="147"/>
      <c r="Q7" s="149"/>
      <c r="R7" s="147"/>
      <c r="S7" s="145"/>
      <c r="T7" s="144"/>
      <c r="U7" s="145"/>
      <c r="V7" s="148"/>
      <c r="W7" s="25"/>
      <c r="X7" s="25"/>
      <c r="Y7" s="25"/>
      <c r="Z7" s="25"/>
    </row>
    <row r="8" spans="1:26" ht="63.4" customHeight="1">
      <c r="A8" s="143"/>
      <c r="B8" s="143"/>
      <c r="C8" s="144"/>
      <c r="D8" s="145"/>
      <c r="E8" s="145"/>
      <c r="F8" s="144"/>
      <c r="G8" s="145"/>
      <c r="H8" s="146"/>
      <c r="I8" s="150"/>
      <c r="J8" s="306"/>
      <c r="K8" s="358"/>
      <c r="L8" s="148"/>
      <c r="M8" s="148"/>
      <c r="N8" s="145"/>
      <c r="O8" s="152"/>
      <c r="P8" s="150"/>
      <c r="Q8" s="149"/>
      <c r="R8" s="149"/>
      <c r="S8" s="145"/>
      <c r="T8" s="153"/>
      <c r="U8" s="145"/>
      <c r="V8" s="148"/>
      <c r="W8" s="25"/>
      <c r="X8" s="25"/>
      <c r="Y8" s="25"/>
      <c r="Z8" s="25"/>
    </row>
    <row r="9" spans="1:26" ht="62.65" customHeight="1">
      <c r="A9" s="143"/>
      <c r="B9" s="143"/>
      <c r="C9" s="144"/>
      <c r="D9" s="145"/>
      <c r="E9" s="145"/>
      <c r="F9" s="145"/>
      <c r="G9" s="145"/>
      <c r="H9" s="146"/>
      <c r="I9" s="150"/>
      <c r="J9" s="319"/>
      <c r="K9" s="358"/>
      <c r="L9" s="148"/>
      <c r="M9" s="148"/>
      <c r="N9" s="145"/>
      <c r="O9" s="143"/>
      <c r="P9" s="147"/>
      <c r="Q9" s="149"/>
      <c r="R9" s="147"/>
      <c r="S9" s="145"/>
      <c r="T9" s="144"/>
      <c r="U9" s="144"/>
      <c r="V9" s="148"/>
      <c r="W9" s="25"/>
      <c r="X9" s="25"/>
      <c r="Y9" s="25"/>
      <c r="Z9" s="25"/>
    </row>
    <row r="10" spans="1:26" ht="69" customHeight="1">
      <c r="A10" s="143"/>
      <c r="B10" s="143"/>
      <c r="C10" s="144"/>
      <c r="D10" s="144"/>
      <c r="E10" s="144"/>
      <c r="F10" s="144"/>
      <c r="G10" s="144"/>
      <c r="H10" s="146"/>
      <c r="I10" s="147"/>
      <c r="J10" s="320"/>
      <c r="K10" s="358"/>
      <c r="L10" s="154"/>
      <c r="M10" s="148"/>
      <c r="N10" s="144"/>
      <c r="O10" s="143"/>
      <c r="P10" s="147"/>
      <c r="Q10" s="149"/>
      <c r="R10" s="147"/>
      <c r="S10" s="144"/>
      <c r="T10" s="144"/>
      <c r="U10" s="144"/>
      <c r="V10" s="154"/>
      <c r="W10" s="20"/>
      <c r="X10" s="20"/>
      <c r="Y10" s="20"/>
      <c r="Z10" s="20"/>
    </row>
    <row r="11" spans="1:26" ht="45.4" customHeight="1">
      <c r="A11" s="143"/>
      <c r="B11" s="143"/>
      <c r="C11" s="144"/>
      <c r="D11" s="145"/>
      <c r="E11" s="144"/>
      <c r="F11" s="144"/>
      <c r="G11" s="144"/>
      <c r="H11" s="146"/>
      <c r="I11" s="147"/>
      <c r="J11" s="320"/>
      <c r="K11" s="358"/>
      <c r="L11" s="148"/>
      <c r="M11" s="148"/>
      <c r="N11" s="145"/>
      <c r="O11" s="143"/>
      <c r="P11" s="147"/>
      <c r="Q11" s="149"/>
      <c r="R11" s="149"/>
      <c r="S11" s="145"/>
      <c r="T11" s="144"/>
      <c r="U11" s="144"/>
      <c r="V11" s="148"/>
      <c r="W11" s="25"/>
      <c r="X11" s="25"/>
      <c r="Y11" s="25"/>
      <c r="Z11" s="25"/>
    </row>
    <row r="12" spans="1:26" ht="45.4" customHeight="1">
      <c r="A12" s="144"/>
      <c r="B12" s="144"/>
      <c r="C12" s="144"/>
      <c r="D12" s="145"/>
      <c r="E12" s="145"/>
      <c r="F12" s="144"/>
      <c r="G12" s="145"/>
      <c r="H12" s="146"/>
      <c r="I12" s="150"/>
      <c r="J12" s="320"/>
      <c r="K12" s="358"/>
      <c r="L12" s="148"/>
      <c r="M12" s="148"/>
      <c r="N12" s="145"/>
      <c r="O12" s="144"/>
      <c r="P12" s="147"/>
      <c r="Q12" s="149"/>
      <c r="R12" s="147"/>
      <c r="S12" s="145"/>
      <c r="T12" s="144"/>
      <c r="U12" s="145"/>
      <c r="V12" s="148"/>
      <c r="W12" s="25"/>
      <c r="X12" s="25"/>
      <c r="Y12" s="25"/>
      <c r="Z12" s="25"/>
    </row>
    <row r="13" spans="1:26" ht="45.4" customHeight="1">
      <c r="A13" s="144"/>
      <c r="B13" s="144"/>
      <c r="C13" s="144"/>
      <c r="D13" s="145"/>
      <c r="E13" s="145"/>
      <c r="F13" s="145"/>
      <c r="G13" s="145"/>
      <c r="H13" s="146"/>
      <c r="I13" s="150"/>
      <c r="J13" s="319"/>
      <c r="K13" s="358"/>
      <c r="L13" s="148"/>
      <c r="M13" s="148"/>
      <c r="N13" s="145"/>
      <c r="O13" s="145"/>
      <c r="P13" s="147"/>
      <c r="Q13" s="149"/>
      <c r="R13" s="147"/>
      <c r="S13" s="145"/>
      <c r="T13" s="144"/>
      <c r="U13" s="145"/>
      <c r="V13" s="148"/>
      <c r="W13" s="25"/>
      <c r="X13" s="25"/>
      <c r="Y13" s="25"/>
      <c r="Z13" s="25"/>
    </row>
    <row r="14" spans="1:26" ht="45.4" customHeight="1">
      <c r="A14" s="144"/>
      <c r="B14" s="144"/>
      <c r="C14" s="144"/>
      <c r="D14" s="145"/>
      <c r="E14" s="145"/>
      <c r="F14" s="145"/>
      <c r="G14" s="145"/>
      <c r="H14" s="146"/>
      <c r="I14" s="150"/>
      <c r="J14" s="307"/>
      <c r="K14" s="358"/>
      <c r="L14" s="148"/>
      <c r="M14" s="148"/>
      <c r="N14" s="145"/>
      <c r="O14" s="144"/>
      <c r="P14" s="147"/>
      <c r="Q14" s="149"/>
      <c r="R14" s="149"/>
      <c r="S14" s="145"/>
      <c r="T14" s="144"/>
      <c r="U14" s="145"/>
      <c r="V14" s="148"/>
      <c r="W14" s="25"/>
      <c r="X14" s="25"/>
      <c r="Y14" s="25"/>
      <c r="Z14" s="25"/>
    </row>
    <row r="15" spans="1:26" ht="45.4" customHeight="1">
      <c r="A15" s="144"/>
      <c r="B15" s="144"/>
      <c r="C15" s="144"/>
      <c r="D15" s="145"/>
      <c r="E15" s="145"/>
      <c r="F15" s="145"/>
      <c r="G15" s="144"/>
      <c r="H15" s="146"/>
      <c r="I15" s="147"/>
      <c r="J15" s="319"/>
      <c r="K15" s="358"/>
      <c r="L15" s="148"/>
      <c r="M15" s="148"/>
      <c r="N15" s="145"/>
      <c r="O15" s="144"/>
      <c r="P15" s="147"/>
      <c r="Q15" s="149"/>
      <c r="R15" s="149"/>
      <c r="S15" s="145"/>
      <c r="T15" s="144"/>
      <c r="U15" s="144"/>
      <c r="V15" s="148"/>
      <c r="W15" s="25"/>
      <c r="X15" s="25"/>
      <c r="Y15" s="25"/>
      <c r="Z15" s="25"/>
    </row>
    <row r="16" spans="1:26" ht="45.4" customHeight="1">
      <c r="A16" s="144"/>
      <c r="B16" s="144"/>
      <c r="C16" s="144"/>
      <c r="D16" s="144"/>
      <c r="E16" s="145"/>
      <c r="F16" s="145"/>
      <c r="G16" s="144"/>
      <c r="H16" s="146"/>
      <c r="I16" s="147"/>
      <c r="J16" s="307"/>
      <c r="K16" s="358"/>
      <c r="L16" s="154"/>
      <c r="M16" s="148"/>
      <c r="N16" s="145"/>
      <c r="O16" s="144"/>
      <c r="P16" s="147"/>
      <c r="Q16" s="149"/>
      <c r="R16" s="147"/>
      <c r="S16" s="145"/>
      <c r="T16" s="144"/>
      <c r="U16" s="147"/>
      <c r="V16" s="154"/>
      <c r="W16" s="20"/>
      <c r="X16" s="20"/>
      <c r="Y16" s="20"/>
      <c r="Z16" s="20"/>
    </row>
    <row r="17" spans="1:26" ht="45.4" customHeight="1">
      <c r="A17" s="145"/>
      <c r="B17" s="145"/>
      <c r="C17" s="145"/>
      <c r="D17" s="145"/>
      <c r="E17" s="145"/>
      <c r="F17" s="145"/>
      <c r="G17" s="145"/>
      <c r="H17" s="146"/>
      <c r="I17" s="150"/>
      <c r="J17" s="306"/>
      <c r="K17" s="358"/>
      <c r="L17" s="148"/>
      <c r="M17" s="148"/>
      <c r="N17" s="145"/>
      <c r="O17" s="145"/>
      <c r="P17" s="150"/>
      <c r="Q17" s="149" t="str">
        <f>IFERROR(IF(P17&lt;=I17,(P17/I17),(I17/P17)+1),"")</f>
        <v/>
      </c>
      <c r="R17" s="149"/>
      <c r="S17" s="145"/>
      <c r="T17" s="145"/>
      <c r="U17" s="145"/>
      <c r="V17" s="148"/>
      <c r="W17" s="20"/>
      <c r="X17" s="20"/>
      <c r="Y17" s="20"/>
      <c r="Z17" s="20"/>
    </row>
    <row r="18" spans="1:26" ht="30.75" customHeight="1">
      <c r="A18" s="155"/>
      <c r="B18" s="155"/>
      <c r="C18" s="155"/>
      <c r="D18" s="155"/>
      <c r="E18" s="155"/>
      <c r="F18" s="155"/>
      <c r="G18" s="156"/>
      <c r="H18" s="155"/>
      <c r="I18" s="157"/>
      <c r="J18" s="155"/>
      <c r="K18" s="155"/>
      <c r="L18" s="148"/>
      <c r="M18" s="155"/>
      <c r="N18" s="155"/>
      <c r="O18" s="155"/>
      <c r="P18" s="155"/>
      <c r="Q18" s="155"/>
      <c r="R18" s="155"/>
      <c r="S18" s="155"/>
      <c r="T18" s="155"/>
      <c r="U18" s="158"/>
      <c r="V18" s="159"/>
      <c r="W18" s="20"/>
      <c r="X18" s="20"/>
      <c r="Y18" s="20"/>
      <c r="Z18" s="20"/>
    </row>
    <row r="19" spans="1:26" ht="14.25" customHeight="1">
      <c r="A19" s="79"/>
      <c r="B19" s="79"/>
      <c r="C19" s="79"/>
      <c r="D19" s="79"/>
      <c r="E19" s="79"/>
      <c r="F19" s="79"/>
      <c r="G19" s="79"/>
      <c r="H19" s="79"/>
      <c r="I19" s="80" t="s">
        <v>172</v>
      </c>
      <c r="J19" s="80"/>
      <c r="K19" s="80"/>
      <c r="L19" s="32"/>
      <c r="M19" s="24"/>
      <c r="N19" s="321"/>
      <c r="O19" s="356"/>
      <c r="P19" s="356"/>
      <c r="Q19" s="356"/>
      <c r="R19" s="356"/>
      <c r="S19" s="356"/>
      <c r="T19" s="356"/>
      <c r="U19" s="356"/>
    </row>
    <row r="20" spans="1:26" ht="14.25" customHeight="1">
      <c r="A20" s="1"/>
      <c r="B20" s="1"/>
      <c r="C20" s="1"/>
      <c r="D20" s="1"/>
      <c r="E20" s="1"/>
      <c r="F20" s="1"/>
      <c r="G20" s="1"/>
      <c r="H20" s="1"/>
      <c r="I20" s="4"/>
      <c r="J20" s="4"/>
      <c r="K20" s="4"/>
      <c r="L20" s="1"/>
      <c r="M20" s="24"/>
      <c r="N20" s="356"/>
      <c r="O20" s="356"/>
      <c r="P20" s="356"/>
      <c r="Q20" s="356"/>
      <c r="R20" s="356"/>
      <c r="S20" s="356"/>
      <c r="T20" s="356"/>
      <c r="U20" s="356"/>
      <c r="V20" s="1"/>
      <c r="W20" s="1"/>
      <c r="X20" s="1"/>
      <c r="Y20" s="1"/>
      <c r="Z20" s="1"/>
    </row>
    <row r="21" spans="1:26" ht="14.25" customHeight="1">
      <c r="A21" s="33" t="s">
        <v>173</v>
      </c>
      <c r="B21" s="1"/>
      <c r="C21" s="1"/>
      <c r="D21" s="1"/>
      <c r="E21" s="1"/>
      <c r="F21" s="1"/>
      <c r="G21" s="1"/>
      <c r="H21" s="1"/>
      <c r="I21" s="322"/>
      <c r="J21" s="365"/>
      <c r="K21" s="365"/>
      <c r="L21" s="365"/>
      <c r="M21" s="365"/>
      <c r="N21" s="365"/>
      <c r="O21" s="365"/>
      <c r="P21" s="365"/>
      <c r="Q21" s="365"/>
      <c r="R21" s="364"/>
      <c r="S21" s="1"/>
      <c r="T21" s="1"/>
      <c r="U21" s="1"/>
      <c r="V21" s="1"/>
      <c r="W21" s="1"/>
      <c r="X21" s="1"/>
      <c r="Y21" s="1"/>
      <c r="Z21" s="1"/>
    </row>
    <row r="22" spans="1:26" ht="14.25" customHeight="1">
      <c r="A22" s="16"/>
      <c r="B22" s="16"/>
      <c r="C22" s="16"/>
      <c r="D22" s="16"/>
      <c r="E22" s="16"/>
      <c r="F22" s="16"/>
      <c r="G22" s="16"/>
      <c r="H22" s="16"/>
      <c r="I22" s="16"/>
      <c r="J22" s="16"/>
      <c r="K22" s="16"/>
      <c r="L22" s="16"/>
      <c r="M22" s="16"/>
      <c r="N22" s="16"/>
      <c r="O22" s="1"/>
      <c r="P22" s="1"/>
      <c r="Q22" s="1"/>
      <c r="R22" s="1"/>
      <c r="S22" s="34"/>
      <c r="T22" s="1"/>
      <c r="U22" s="1"/>
    </row>
    <row r="23" spans="1:26" ht="43.5" customHeight="1">
      <c r="A23" s="316" t="s">
        <v>174</v>
      </c>
      <c r="B23" s="375"/>
      <c r="C23" s="375"/>
      <c r="D23" s="375"/>
      <c r="E23" s="375"/>
      <c r="F23" s="375"/>
      <c r="G23" s="375"/>
      <c r="H23" s="375"/>
      <c r="I23" s="375"/>
      <c r="J23" s="375"/>
      <c r="K23" s="375"/>
      <c r="L23" s="375"/>
      <c r="M23" s="375"/>
      <c r="N23" s="375"/>
      <c r="O23" s="375"/>
      <c r="P23" s="375"/>
      <c r="Q23" s="375"/>
      <c r="R23" s="375"/>
      <c r="S23" s="375"/>
      <c r="T23" s="375"/>
      <c r="U23" s="375"/>
    </row>
    <row r="24" spans="1:26" ht="56.25" customHeight="1">
      <c r="A24" s="323" t="s">
        <v>175</v>
      </c>
      <c r="B24" s="379"/>
      <c r="C24" s="379"/>
      <c r="D24" s="379"/>
      <c r="E24" s="379"/>
      <c r="F24" s="379"/>
      <c r="G24" s="379"/>
      <c r="H24" s="379"/>
      <c r="I24" s="379"/>
      <c r="J24" s="379"/>
      <c r="K24" s="379"/>
      <c r="L24" s="379"/>
      <c r="M24" s="380"/>
      <c r="N24" s="324" t="s">
        <v>155</v>
      </c>
      <c r="O24" s="379"/>
      <c r="P24" s="380"/>
      <c r="Q24" s="318"/>
      <c r="R24" s="376"/>
      <c r="S24" s="377"/>
    </row>
    <row r="25" spans="1:26" ht="72.75" customHeight="1">
      <c r="A25" s="27" t="s">
        <v>176</v>
      </c>
      <c r="B25" s="28" t="s">
        <v>177</v>
      </c>
      <c r="C25" s="28" t="s">
        <v>158</v>
      </c>
      <c r="D25" s="28" t="s">
        <v>159</v>
      </c>
      <c r="E25" s="28" t="s">
        <v>160</v>
      </c>
      <c r="F25" s="28" t="s">
        <v>161</v>
      </c>
      <c r="G25" s="28" t="s">
        <v>162</v>
      </c>
      <c r="H25" s="28" t="s">
        <v>163</v>
      </c>
      <c r="I25" s="28" t="s">
        <v>164</v>
      </c>
      <c r="J25" s="304" t="s">
        <v>165</v>
      </c>
      <c r="K25" s="381"/>
      <c r="L25" s="28" t="s">
        <v>166</v>
      </c>
      <c r="M25" s="29" t="s">
        <v>168</v>
      </c>
      <c r="N25" s="27" t="s">
        <v>178</v>
      </c>
      <c r="O25" s="28" t="s">
        <v>166</v>
      </c>
      <c r="P25" s="29" t="s">
        <v>168</v>
      </c>
      <c r="Q25" s="35"/>
      <c r="R25" s="28"/>
      <c r="S25" s="29"/>
      <c r="T25" s="30"/>
      <c r="U25" s="30"/>
      <c r="V25" s="30"/>
      <c r="W25" s="30"/>
      <c r="X25" s="30"/>
      <c r="Y25" s="30"/>
      <c r="Z25" s="30"/>
    </row>
    <row r="26" spans="1:26" ht="30" customHeight="1">
      <c r="A26" s="145"/>
      <c r="B26" s="146"/>
      <c r="C26" s="146"/>
      <c r="D26" s="146"/>
      <c r="E26" s="146"/>
      <c r="F26" s="218"/>
      <c r="G26" s="160"/>
      <c r="H26" s="146"/>
      <c r="I26" s="146"/>
      <c r="J26" s="325"/>
      <c r="K26" s="358"/>
      <c r="L26" s="161"/>
      <c r="M26" s="146"/>
      <c r="N26" s="146"/>
      <c r="O26" s="161"/>
      <c r="P26" s="146"/>
      <c r="Q26" s="146"/>
      <c r="R26" s="146"/>
      <c r="S26" s="161"/>
      <c r="T26" s="6"/>
      <c r="U26" s="6"/>
      <c r="V26" s="6"/>
      <c r="W26" s="6"/>
      <c r="X26" s="6"/>
      <c r="Y26" s="6"/>
      <c r="Z26" s="6"/>
    </row>
    <row r="27" spans="1:26" ht="30" customHeight="1">
      <c r="A27" s="145"/>
      <c r="B27" s="145"/>
      <c r="C27" s="145"/>
      <c r="D27" s="145"/>
      <c r="E27" s="146"/>
      <c r="F27" s="218"/>
      <c r="G27" s="160"/>
      <c r="H27" s="146"/>
      <c r="I27" s="145"/>
      <c r="J27" s="306"/>
      <c r="K27" s="358"/>
      <c r="L27" s="148"/>
      <c r="M27" s="145"/>
      <c r="N27" s="145"/>
      <c r="O27" s="148"/>
      <c r="P27" s="145"/>
      <c r="Q27" s="145"/>
      <c r="R27" s="145"/>
      <c r="S27" s="148"/>
      <c r="T27" s="20"/>
      <c r="U27" s="20"/>
      <c r="V27" s="20"/>
      <c r="W27" s="20"/>
      <c r="X27" s="20"/>
      <c r="Y27" s="20"/>
      <c r="Z27" s="20"/>
    </row>
    <row r="28" spans="1:26" ht="30" customHeight="1">
      <c r="A28" s="145"/>
      <c r="B28" s="145"/>
      <c r="C28" s="145"/>
      <c r="D28" s="145"/>
      <c r="E28" s="146"/>
      <c r="F28" s="145"/>
      <c r="G28" s="160"/>
      <c r="H28" s="146"/>
      <c r="I28" s="145"/>
      <c r="J28" s="307"/>
      <c r="K28" s="358"/>
      <c r="L28" s="148"/>
      <c r="M28" s="145"/>
      <c r="N28" s="145"/>
      <c r="O28" s="148"/>
      <c r="P28" s="145"/>
      <c r="Q28" s="145"/>
      <c r="R28" s="145"/>
      <c r="S28" s="148"/>
      <c r="T28" s="20"/>
      <c r="U28" s="20"/>
      <c r="V28" s="20"/>
      <c r="W28" s="20"/>
      <c r="X28" s="20"/>
      <c r="Y28" s="20"/>
      <c r="Z28" s="20"/>
    </row>
    <row r="29" spans="1:26" ht="30" customHeight="1">
      <c r="A29" s="145"/>
      <c r="B29" s="145"/>
      <c r="C29" s="146"/>
      <c r="D29" s="146"/>
      <c r="E29" s="146"/>
      <c r="F29" s="145"/>
      <c r="G29" s="160"/>
      <c r="H29" s="146"/>
      <c r="I29" s="145"/>
      <c r="J29" s="306"/>
      <c r="K29" s="358"/>
      <c r="L29" s="148"/>
      <c r="M29" s="145"/>
      <c r="N29" s="145"/>
      <c r="O29" s="148"/>
      <c r="P29" s="145"/>
      <c r="Q29" s="162"/>
      <c r="R29" s="162"/>
      <c r="S29" s="148"/>
      <c r="T29" s="20"/>
      <c r="U29" s="20"/>
      <c r="V29" s="20"/>
      <c r="W29" s="20"/>
      <c r="X29" s="20"/>
      <c r="Y29" s="20"/>
      <c r="Z29" s="20"/>
    </row>
    <row r="30" spans="1:26" ht="30" customHeight="1">
      <c r="A30" s="145"/>
      <c r="B30" s="145"/>
      <c r="C30" s="145"/>
      <c r="D30" s="145"/>
      <c r="E30" s="146"/>
      <c r="F30" s="145"/>
      <c r="G30" s="160"/>
      <c r="H30" s="146"/>
      <c r="I30" s="145"/>
      <c r="J30" s="307"/>
      <c r="K30" s="358"/>
      <c r="L30" s="148"/>
      <c r="M30" s="145"/>
      <c r="N30" s="145"/>
      <c r="O30" s="148"/>
      <c r="P30" s="145"/>
      <c r="Q30" s="162"/>
      <c r="R30" s="162"/>
      <c r="S30" s="148"/>
      <c r="T30" s="20"/>
      <c r="U30" s="20"/>
      <c r="V30" s="20"/>
      <c r="W30" s="20"/>
      <c r="X30" s="20"/>
      <c r="Y30" s="20"/>
      <c r="Z30" s="20"/>
    </row>
    <row r="31" spans="1:26" ht="30" customHeight="1">
      <c r="A31" s="145"/>
      <c r="B31" s="145"/>
      <c r="C31" s="146"/>
      <c r="D31" s="146"/>
      <c r="E31" s="146"/>
      <c r="F31" s="145"/>
      <c r="G31" s="160"/>
      <c r="H31" s="146"/>
      <c r="I31" s="145"/>
      <c r="J31" s="306"/>
      <c r="K31" s="358"/>
      <c r="L31" s="148"/>
      <c r="M31" s="145"/>
      <c r="N31" s="145"/>
      <c r="O31" s="148"/>
      <c r="P31" s="145"/>
      <c r="Q31" s="162"/>
      <c r="R31" s="162"/>
      <c r="S31" s="148"/>
      <c r="T31" s="20"/>
      <c r="U31" s="20"/>
      <c r="V31" s="20"/>
      <c r="W31" s="20"/>
      <c r="X31" s="20"/>
      <c r="Y31" s="20"/>
      <c r="Z31" s="20"/>
    </row>
    <row r="32" spans="1:26" ht="30" customHeight="1">
      <c r="A32" s="145"/>
      <c r="B32" s="145"/>
      <c r="C32" s="145"/>
      <c r="D32" s="145"/>
      <c r="E32" s="146"/>
      <c r="F32" s="145"/>
      <c r="G32" s="160"/>
      <c r="H32" s="146"/>
      <c r="I32" s="145"/>
      <c r="J32" s="306"/>
      <c r="K32" s="358"/>
      <c r="L32" s="148"/>
      <c r="M32" s="145"/>
      <c r="N32" s="145"/>
      <c r="O32" s="148"/>
      <c r="P32" s="145"/>
      <c r="Q32" s="162"/>
      <c r="R32" s="162"/>
      <c r="S32" s="148"/>
      <c r="T32" s="20"/>
      <c r="U32" s="20"/>
      <c r="V32" s="20"/>
      <c r="W32" s="20"/>
      <c r="X32" s="20"/>
      <c r="Y32" s="20"/>
      <c r="Z32" s="20"/>
    </row>
    <row r="33" spans="1:26" ht="14.25" customHeight="1">
      <c r="A33" s="79"/>
      <c r="B33" s="79"/>
      <c r="C33" s="79"/>
      <c r="D33" s="79"/>
      <c r="E33" s="79"/>
      <c r="F33" s="79"/>
      <c r="G33" s="79"/>
      <c r="H33" s="79"/>
      <c r="I33" s="80" t="s">
        <v>172</v>
      </c>
      <c r="J33" s="80"/>
      <c r="K33" s="80"/>
      <c r="L33" s="81"/>
      <c r="N33" s="321" t="s">
        <v>179</v>
      </c>
      <c r="O33" s="356"/>
      <c r="P33" s="356"/>
      <c r="Q33" s="356"/>
      <c r="R33" s="356"/>
      <c r="S33" s="356"/>
      <c r="T33" s="356"/>
      <c r="U33" s="356"/>
    </row>
    <row r="34" spans="1:26" ht="14.25" customHeight="1">
      <c r="A34" s="1"/>
      <c r="B34" s="1"/>
      <c r="C34" s="1"/>
      <c r="D34" s="1"/>
      <c r="E34" s="1"/>
      <c r="F34" s="1"/>
      <c r="G34" s="1"/>
      <c r="H34" s="1"/>
      <c r="I34" s="4"/>
      <c r="J34" s="4"/>
      <c r="K34" s="4"/>
      <c r="L34" s="1"/>
      <c r="N34" s="375"/>
      <c r="O34" s="375"/>
      <c r="P34" s="375"/>
      <c r="Q34" s="375"/>
      <c r="R34" s="375"/>
      <c r="S34" s="375"/>
      <c r="T34" s="375"/>
      <c r="U34" s="375"/>
    </row>
    <row r="35" spans="1:26" ht="54" customHeight="1">
      <c r="A35" s="327" t="s">
        <v>180</v>
      </c>
      <c r="B35" s="379"/>
      <c r="C35" s="379"/>
      <c r="D35" s="379"/>
      <c r="E35" s="379"/>
      <c r="F35" s="379"/>
      <c r="G35" s="379"/>
      <c r="H35" s="379"/>
      <c r="I35" s="379"/>
      <c r="J35" s="379"/>
      <c r="K35" s="379"/>
      <c r="L35" s="379"/>
      <c r="M35" s="379"/>
      <c r="N35" s="379"/>
      <c r="O35" s="379"/>
      <c r="P35" s="379"/>
      <c r="Q35" s="380"/>
      <c r="R35" s="328"/>
      <c r="S35" s="376"/>
      <c r="T35" s="377"/>
    </row>
    <row r="36" spans="1:26" ht="73.900000000000006" customHeight="1">
      <c r="A36" s="329" t="s">
        <v>181</v>
      </c>
      <c r="B36" s="376"/>
      <c r="C36" s="376"/>
      <c r="D36" s="381"/>
      <c r="E36" s="28" t="s">
        <v>182</v>
      </c>
      <c r="F36" s="28" t="s">
        <v>183</v>
      </c>
      <c r="G36" s="304" t="s">
        <v>184</v>
      </c>
      <c r="H36" s="381"/>
      <c r="I36" s="304" t="s">
        <v>185</v>
      </c>
      <c r="J36" s="381"/>
      <c r="K36" s="303" t="s">
        <v>186</v>
      </c>
      <c r="L36" s="378"/>
      <c r="M36" s="304" t="s">
        <v>187</v>
      </c>
      <c r="N36" s="381"/>
      <c r="O36" s="303" t="s">
        <v>188</v>
      </c>
      <c r="P36" s="382"/>
      <c r="Q36" s="383"/>
      <c r="R36" s="27"/>
      <c r="S36" s="304"/>
      <c r="T36" s="377"/>
      <c r="U36" s="30"/>
      <c r="V36" s="30"/>
      <c r="W36" s="30"/>
      <c r="X36" s="30"/>
      <c r="Y36" s="30"/>
      <c r="Z36" s="30"/>
    </row>
    <row r="37" spans="1:26" ht="14.25" customHeight="1">
      <c r="A37" s="306"/>
      <c r="B37" s="357"/>
      <c r="C37" s="357"/>
      <c r="D37" s="358"/>
      <c r="E37" s="163"/>
      <c r="F37" s="145"/>
      <c r="G37" s="306"/>
      <c r="H37" s="358"/>
      <c r="I37" s="306"/>
      <c r="J37" s="358"/>
      <c r="K37" s="305"/>
      <c r="L37" s="358"/>
      <c r="M37" s="306"/>
      <c r="N37" s="358"/>
      <c r="O37" s="307"/>
      <c r="P37" s="357"/>
      <c r="Q37" s="358"/>
      <c r="R37" s="145"/>
      <c r="S37" s="308"/>
      <c r="T37" s="358"/>
      <c r="U37" s="159"/>
      <c r="V37" s="20"/>
      <c r="W37" s="20"/>
      <c r="X37" s="20"/>
      <c r="Y37" s="20"/>
      <c r="Z37" s="20"/>
    </row>
    <row r="38" spans="1:26" ht="14.25" customHeight="1">
      <c r="A38" s="307"/>
      <c r="B38" s="357"/>
      <c r="C38" s="357"/>
      <c r="D38" s="358"/>
      <c r="E38" s="163"/>
      <c r="F38" s="145"/>
      <c r="G38" s="307"/>
      <c r="H38" s="358"/>
      <c r="I38" s="307"/>
      <c r="J38" s="358"/>
      <c r="K38" s="164"/>
      <c r="L38" s="165"/>
      <c r="M38" s="307"/>
      <c r="N38" s="358"/>
      <c r="O38" s="307"/>
      <c r="P38" s="357"/>
      <c r="Q38" s="358"/>
      <c r="R38" s="145"/>
      <c r="S38" s="326"/>
      <c r="T38" s="358"/>
      <c r="U38" s="159"/>
      <c r="V38" s="20"/>
      <c r="W38" s="20"/>
      <c r="X38" s="20"/>
      <c r="Y38" s="20"/>
      <c r="Z38" s="20"/>
    </row>
    <row r="39" spans="1:26" ht="14.25" customHeight="1">
      <c r="A39" s="306"/>
      <c r="B39" s="357"/>
      <c r="C39" s="357"/>
      <c r="D39" s="358"/>
      <c r="E39" s="163"/>
      <c r="F39" s="145"/>
      <c r="G39" s="306"/>
      <c r="H39" s="358"/>
      <c r="I39" s="306"/>
      <c r="J39" s="358"/>
      <c r="K39" s="305"/>
      <c r="L39" s="358"/>
      <c r="M39" s="306"/>
      <c r="N39" s="358"/>
      <c r="O39" s="307"/>
      <c r="P39" s="357"/>
      <c r="Q39" s="358"/>
      <c r="R39" s="145"/>
      <c r="S39" s="308"/>
      <c r="T39" s="358"/>
      <c r="U39" s="159"/>
      <c r="V39" s="20"/>
      <c r="W39" s="20"/>
      <c r="X39" s="20"/>
      <c r="Y39" s="20"/>
      <c r="Z39" s="20"/>
    </row>
    <row r="40" spans="1:26" ht="14.25" customHeight="1">
      <c r="A40" s="306"/>
      <c r="B40" s="357"/>
      <c r="C40" s="357"/>
      <c r="D40" s="358"/>
      <c r="E40" s="163"/>
      <c r="F40" s="145"/>
      <c r="G40" s="306"/>
      <c r="H40" s="358"/>
      <c r="I40" s="306"/>
      <c r="J40" s="358"/>
      <c r="K40" s="305"/>
      <c r="L40" s="358"/>
      <c r="M40" s="306"/>
      <c r="N40" s="358"/>
      <c r="O40" s="307"/>
      <c r="P40" s="357"/>
      <c r="Q40" s="358"/>
      <c r="R40" s="145"/>
      <c r="S40" s="308"/>
      <c r="T40" s="358"/>
      <c r="U40" s="159"/>
      <c r="V40" s="20"/>
      <c r="W40" s="20"/>
      <c r="X40" s="20"/>
      <c r="Y40" s="20"/>
      <c r="Z40" s="20"/>
    </row>
    <row r="41" spans="1:26" ht="14.25" customHeight="1">
      <c r="A41" s="308"/>
      <c r="B41" s="357"/>
      <c r="C41" s="357"/>
      <c r="D41" s="358"/>
      <c r="E41" s="163"/>
      <c r="F41" s="145"/>
      <c r="G41" s="308"/>
      <c r="H41" s="358"/>
      <c r="I41" s="308"/>
      <c r="J41" s="358"/>
      <c r="K41" s="305"/>
      <c r="L41" s="358"/>
      <c r="M41" s="308"/>
      <c r="N41" s="358"/>
      <c r="O41" s="307"/>
      <c r="P41" s="357"/>
      <c r="Q41" s="358"/>
      <c r="R41" s="145"/>
      <c r="S41" s="308"/>
      <c r="T41" s="358"/>
      <c r="U41" s="159"/>
      <c r="V41" s="20"/>
      <c r="W41" s="20"/>
      <c r="X41" s="20"/>
      <c r="Y41" s="20"/>
      <c r="Z41" s="20"/>
    </row>
    <row r="42" spans="1:26" ht="14.25" customHeight="1">
      <c r="A42" s="166"/>
      <c r="B42" s="166"/>
      <c r="C42" s="166"/>
      <c r="D42" s="166"/>
      <c r="E42" s="166"/>
      <c r="F42" s="166"/>
      <c r="G42" s="166"/>
      <c r="H42" s="166"/>
      <c r="I42" s="167" t="s">
        <v>172</v>
      </c>
      <c r="J42" s="167"/>
      <c r="K42" s="309"/>
      <c r="L42" s="384"/>
      <c r="M42" s="168"/>
      <c r="N42" s="168"/>
      <c r="O42" s="168"/>
      <c r="P42" s="168"/>
      <c r="Q42" s="168"/>
      <c r="R42" s="168"/>
      <c r="S42" s="168"/>
      <c r="T42" s="168"/>
      <c r="U42" s="168"/>
    </row>
    <row r="43" spans="1:26" ht="14.25" customHeight="1">
      <c r="A43" s="156"/>
      <c r="B43" s="156"/>
      <c r="C43" s="156"/>
      <c r="D43" s="156"/>
      <c r="E43" s="156"/>
      <c r="F43" s="156"/>
      <c r="G43" s="156"/>
      <c r="H43" s="156"/>
      <c r="I43" s="169"/>
      <c r="J43" s="169"/>
      <c r="K43" s="169"/>
      <c r="L43" s="156"/>
      <c r="M43" s="168"/>
      <c r="N43" s="168"/>
      <c r="O43" s="168"/>
      <c r="P43" s="168"/>
      <c r="Q43" s="168"/>
      <c r="R43" s="168"/>
      <c r="S43" s="168"/>
      <c r="T43" s="168"/>
      <c r="U43" s="168"/>
    </row>
    <row r="44" spans="1:26" ht="14.25" customHeight="1">
      <c r="A44" s="16"/>
      <c r="B44" s="16"/>
      <c r="C44" s="16"/>
      <c r="D44" s="16"/>
      <c r="E44" s="16"/>
      <c r="F44" s="16"/>
      <c r="G44" s="16"/>
      <c r="H44" s="16"/>
      <c r="I44" s="16"/>
      <c r="J44" s="16"/>
      <c r="K44" s="16"/>
      <c r="L44" s="16"/>
      <c r="M44" s="16"/>
      <c r="N44" s="16"/>
    </row>
    <row r="45" spans="1:26" ht="46.5" customHeight="1">
      <c r="A45" s="310" t="s">
        <v>189</v>
      </c>
      <c r="B45" s="379"/>
      <c r="C45" s="379"/>
      <c r="D45" s="379"/>
      <c r="E45" s="379"/>
      <c r="F45" s="379"/>
      <c r="G45" s="379"/>
      <c r="H45" s="379"/>
      <c r="I45" s="379"/>
      <c r="J45" s="379"/>
      <c r="K45" s="379"/>
      <c r="L45" s="380"/>
      <c r="M45" s="311"/>
      <c r="N45" s="379"/>
      <c r="O45" s="379"/>
      <c r="P45" s="379"/>
      <c r="Q45" s="379"/>
      <c r="R45" s="379"/>
      <c r="S45" s="379"/>
      <c r="T45" s="379"/>
      <c r="U45" s="380"/>
    </row>
    <row r="46" spans="1:26" ht="60.75" customHeight="1">
      <c r="A46" s="329" t="s">
        <v>190</v>
      </c>
      <c r="B46" s="376"/>
      <c r="C46" s="377"/>
      <c r="D46" s="329" t="s">
        <v>191</v>
      </c>
      <c r="E46" s="376"/>
      <c r="F46" s="376"/>
      <c r="G46" s="376"/>
      <c r="H46" s="376"/>
      <c r="I46" s="376"/>
      <c r="J46" s="377"/>
      <c r="K46" s="330" t="s">
        <v>192</v>
      </c>
      <c r="L46" s="377"/>
      <c r="M46" s="329"/>
      <c r="N46" s="381"/>
      <c r="O46" s="304"/>
      <c r="P46" s="376"/>
      <c r="Q46" s="376"/>
      <c r="R46" s="376"/>
      <c r="S46" s="376"/>
      <c r="T46" s="376"/>
      <c r="U46" s="377"/>
      <c r="V46" s="30"/>
      <c r="W46" s="30"/>
      <c r="X46" s="30"/>
      <c r="Y46" s="30"/>
      <c r="Z46" s="30"/>
    </row>
    <row r="47" spans="1:26" ht="30" customHeight="1">
      <c r="A47" s="306"/>
      <c r="B47" s="357"/>
      <c r="C47" s="358"/>
      <c r="D47" s="306"/>
      <c r="E47" s="357"/>
      <c r="F47" s="357"/>
      <c r="G47" s="357"/>
      <c r="H47" s="357"/>
      <c r="I47" s="357"/>
      <c r="J47" s="358"/>
      <c r="K47" s="313"/>
      <c r="L47" s="358"/>
      <c r="M47" s="312"/>
      <c r="N47" s="358"/>
      <c r="O47" s="312"/>
      <c r="P47" s="357"/>
      <c r="Q47" s="357"/>
      <c r="R47" s="357"/>
      <c r="S47" s="357"/>
      <c r="T47" s="357"/>
      <c r="U47" s="358"/>
      <c r="V47" s="20"/>
      <c r="W47" s="20"/>
      <c r="X47" s="20"/>
      <c r="Y47" s="20"/>
      <c r="Z47" s="20"/>
    </row>
    <row r="48" spans="1:26" ht="30" customHeight="1">
      <c r="A48" s="306"/>
      <c r="B48" s="357"/>
      <c r="C48" s="358"/>
      <c r="D48" s="306"/>
      <c r="E48" s="357"/>
      <c r="F48" s="357"/>
      <c r="G48" s="357"/>
      <c r="H48" s="357"/>
      <c r="I48" s="357"/>
      <c r="J48" s="358"/>
      <c r="K48" s="313"/>
      <c r="L48" s="358"/>
      <c r="M48" s="312"/>
      <c r="N48" s="358"/>
      <c r="O48" s="312"/>
      <c r="P48" s="357"/>
      <c r="Q48" s="357"/>
      <c r="R48" s="357"/>
      <c r="S48" s="357"/>
      <c r="T48" s="357"/>
      <c r="U48" s="358"/>
      <c r="V48" s="20"/>
      <c r="W48" s="20"/>
      <c r="X48" s="20"/>
      <c r="Y48" s="20"/>
      <c r="Z48" s="20"/>
    </row>
    <row r="49" spans="1:26" ht="30" customHeight="1">
      <c r="A49" s="306"/>
      <c r="B49" s="357"/>
      <c r="C49" s="358"/>
      <c r="D49" s="306"/>
      <c r="E49" s="357"/>
      <c r="F49" s="357"/>
      <c r="G49" s="357"/>
      <c r="H49" s="357"/>
      <c r="I49" s="357"/>
      <c r="J49" s="358"/>
      <c r="K49" s="313"/>
      <c r="L49" s="358"/>
      <c r="M49" s="312"/>
      <c r="N49" s="358"/>
      <c r="O49" s="312"/>
      <c r="P49" s="357"/>
      <c r="Q49" s="357"/>
      <c r="R49" s="357"/>
      <c r="S49" s="357"/>
      <c r="T49" s="357"/>
      <c r="U49" s="358"/>
      <c r="V49" s="20"/>
      <c r="W49" s="20"/>
      <c r="X49" s="20"/>
      <c r="Y49" s="20"/>
      <c r="Z49" s="20"/>
    </row>
    <row r="50" spans="1:26" ht="30" customHeight="1">
      <c r="A50" s="306"/>
      <c r="B50" s="357"/>
      <c r="C50" s="358"/>
      <c r="D50" s="306"/>
      <c r="E50" s="357"/>
      <c r="F50" s="357"/>
      <c r="G50" s="357"/>
      <c r="H50" s="357"/>
      <c r="I50" s="357"/>
      <c r="J50" s="358"/>
      <c r="K50" s="313"/>
      <c r="L50" s="358"/>
      <c r="M50" s="312"/>
      <c r="N50" s="358"/>
      <c r="O50" s="312"/>
      <c r="P50" s="357"/>
      <c r="Q50" s="357"/>
      <c r="R50" s="357"/>
      <c r="S50" s="357"/>
      <c r="T50" s="357"/>
      <c r="U50" s="358"/>
      <c r="V50" s="20"/>
      <c r="W50" s="20"/>
      <c r="X50" s="20"/>
      <c r="Y50" s="20"/>
      <c r="Z50" s="20"/>
    </row>
    <row r="51" spans="1:26" ht="30" customHeight="1">
      <c r="A51" s="306"/>
      <c r="B51" s="357"/>
      <c r="C51" s="358"/>
      <c r="D51" s="306"/>
      <c r="E51" s="357"/>
      <c r="F51" s="357"/>
      <c r="G51" s="357"/>
      <c r="H51" s="357"/>
      <c r="I51" s="357"/>
      <c r="J51" s="358"/>
      <c r="K51" s="313"/>
      <c r="L51" s="358"/>
      <c r="M51" s="312"/>
      <c r="N51" s="358"/>
      <c r="O51" s="312"/>
      <c r="P51" s="357"/>
      <c r="Q51" s="357"/>
      <c r="R51" s="357"/>
      <c r="S51" s="357"/>
      <c r="T51" s="357"/>
      <c r="U51" s="358"/>
      <c r="V51" s="20"/>
      <c r="W51" s="20"/>
      <c r="X51" s="20"/>
      <c r="Y51" s="20"/>
      <c r="Z51" s="20"/>
    </row>
    <row r="52" spans="1:26" ht="14.25" customHeight="1">
      <c r="A52" s="79"/>
      <c r="B52" s="79"/>
      <c r="C52" s="79"/>
      <c r="D52" s="79"/>
      <c r="E52" s="79"/>
      <c r="F52" s="79"/>
      <c r="G52" s="79"/>
      <c r="H52" s="79"/>
      <c r="I52" s="80" t="s">
        <v>172</v>
      </c>
      <c r="J52" s="80"/>
      <c r="K52" s="314"/>
      <c r="L52" s="385"/>
    </row>
    <row r="53" spans="1:26" ht="14.25" customHeight="1"/>
    <row r="54" spans="1:26" ht="14.25" customHeight="1"/>
    <row r="55" spans="1:26" ht="14.25" customHeight="1"/>
    <row r="56" spans="1:26" ht="14.25" customHeight="1">
      <c r="C56" s="36" t="s">
        <v>193</v>
      </c>
      <c r="D56" s="36"/>
      <c r="E56" s="36"/>
      <c r="F56" s="36"/>
      <c r="G56" s="37"/>
    </row>
    <row r="57" spans="1:26" ht="14.25" customHeight="1"/>
    <row r="58" spans="1:26" ht="14.25" customHeight="1">
      <c r="G58" s="1"/>
    </row>
    <row r="59" spans="1:26" ht="14.25" customHeight="1"/>
    <row r="60" spans="1:26" ht="14.25" customHeight="1"/>
    <row r="61" spans="1:26" ht="14.25" customHeight="1"/>
    <row r="62" spans="1:26" ht="14.25" customHeight="1"/>
    <row r="63" spans="1:26" ht="14.25" customHeight="1"/>
    <row r="64" spans="1:26"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6.149999999999999" customHeight="1"/>
    <row r="258" ht="16.149999999999999" customHeight="1"/>
    <row r="259" ht="16.149999999999999" customHeight="1"/>
    <row r="260" ht="16.149999999999999" customHeight="1"/>
    <row r="261" ht="16.149999999999999" customHeight="1"/>
    <row r="262" ht="16.149999999999999" customHeight="1"/>
    <row r="263" ht="16.149999999999999" customHeight="1"/>
    <row r="264" ht="16.149999999999999" customHeight="1"/>
    <row r="265" ht="16.149999999999999" customHeight="1"/>
    <row r="266" ht="16.149999999999999" customHeight="1"/>
    <row r="267" ht="16.149999999999999" customHeight="1"/>
    <row r="268" ht="16.149999999999999" customHeight="1"/>
    <row r="269" ht="16.149999999999999" customHeight="1"/>
    <row r="270" ht="16.149999999999999" customHeight="1"/>
    <row r="271" ht="16.149999999999999" customHeight="1"/>
    <row r="272" ht="16.149999999999999" customHeight="1"/>
    <row r="273" ht="16.149999999999999" customHeight="1"/>
    <row r="274" ht="16.149999999999999" customHeight="1"/>
    <row r="275" ht="16.149999999999999" customHeight="1"/>
    <row r="276" ht="16.149999999999999" customHeight="1"/>
    <row r="277" ht="16.149999999999999" customHeight="1"/>
    <row r="278" ht="16.149999999999999" customHeight="1"/>
    <row r="279" ht="16.149999999999999" customHeight="1"/>
    <row r="280" ht="16.149999999999999" customHeight="1"/>
    <row r="281" ht="16.149999999999999" customHeight="1"/>
    <row r="282" ht="16.149999999999999" customHeight="1"/>
    <row r="283" ht="16.149999999999999" customHeight="1"/>
    <row r="284" ht="16.149999999999999" customHeight="1"/>
    <row r="285" ht="16.149999999999999" customHeight="1"/>
    <row r="286" ht="16.149999999999999" customHeight="1"/>
    <row r="287" ht="16.149999999999999" customHeight="1"/>
    <row r="288" ht="16.149999999999999" customHeight="1"/>
    <row r="289" ht="16.149999999999999" customHeight="1"/>
    <row r="290" ht="16.149999999999999" customHeight="1"/>
    <row r="291" ht="16.149999999999999" customHeight="1"/>
    <row r="292" ht="16.149999999999999" customHeight="1"/>
    <row r="293" ht="16.149999999999999" customHeight="1"/>
    <row r="294" ht="16.149999999999999" customHeight="1"/>
    <row r="295" ht="16.149999999999999" customHeight="1"/>
    <row r="296" ht="16.149999999999999" customHeight="1"/>
    <row r="297" ht="16.149999999999999" customHeight="1"/>
    <row r="298" ht="16.149999999999999" customHeight="1"/>
    <row r="299" ht="16.149999999999999" customHeight="1"/>
    <row r="300" ht="16.149999999999999" customHeight="1"/>
    <row r="301" ht="16.149999999999999" customHeight="1"/>
    <row r="302" ht="16.149999999999999" customHeight="1"/>
    <row r="303" ht="16.149999999999999" customHeight="1"/>
    <row r="304" ht="16.149999999999999" customHeight="1"/>
    <row r="305" ht="16.149999999999999" customHeight="1"/>
    <row r="306" ht="16.149999999999999" customHeight="1"/>
    <row r="307" ht="16.149999999999999" customHeight="1"/>
    <row r="308" ht="16.149999999999999" customHeight="1"/>
    <row r="309" ht="16.149999999999999" customHeight="1"/>
    <row r="310" ht="16.149999999999999" customHeight="1"/>
    <row r="311" ht="16.149999999999999" customHeight="1"/>
    <row r="312" ht="16.149999999999999" customHeight="1"/>
    <row r="313" ht="16.149999999999999" customHeight="1"/>
    <row r="314" ht="16.149999999999999" customHeight="1"/>
    <row r="315" ht="16.149999999999999" customHeight="1"/>
    <row r="316" ht="16.149999999999999" customHeight="1"/>
    <row r="317" ht="16.149999999999999" customHeight="1"/>
    <row r="318" ht="16.149999999999999" customHeight="1"/>
    <row r="319" ht="16.149999999999999" customHeight="1"/>
    <row r="320" ht="16.149999999999999" customHeight="1"/>
    <row r="321" ht="16.149999999999999" customHeight="1"/>
    <row r="322" ht="16.149999999999999" customHeight="1"/>
    <row r="323" ht="16.149999999999999" customHeight="1"/>
    <row r="324" ht="16.149999999999999" customHeight="1"/>
    <row r="325" ht="16.149999999999999" customHeight="1"/>
    <row r="326" ht="16.149999999999999" customHeight="1"/>
    <row r="327" ht="16.149999999999999" customHeight="1"/>
    <row r="328" ht="16.149999999999999" customHeight="1"/>
    <row r="329" ht="16.149999999999999" customHeight="1"/>
    <row r="330" ht="16.149999999999999" customHeight="1"/>
    <row r="331" ht="16.149999999999999" customHeight="1"/>
    <row r="332" ht="16.149999999999999" customHeight="1"/>
    <row r="333" ht="16.149999999999999" customHeight="1"/>
    <row r="334" ht="16.149999999999999" customHeight="1"/>
    <row r="335" ht="16.149999999999999" customHeight="1"/>
    <row r="336" ht="16.149999999999999" customHeight="1"/>
    <row r="337" ht="16.149999999999999" customHeight="1"/>
    <row r="338" ht="16.149999999999999" customHeight="1"/>
    <row r="339" ht="16.149999999999999" customHeight="1"/>
    <row r="340" ht="16.149999999999999" customHeight="1"/>
    <row r="341" ht="16.149999999999999" customHeight="1"/>
    <row r="342" ht="16.149999999999999" customHeight="1"/>
    <row r="343" ht="16.149999999999999" customHeight="1"/>
    <row r="344" ht="16.149999999999999" customHeight="1"/>
    <row r="345" ht="16.149999999999999" customHeight="1"/>
    <row r="346" ht="16.149999999999999" customHeight="1"/>
    <row r="347" ht="16.149999999999999" customHeight="1"/>
    <row r="348" ht="16.149999999999999" customHeight="1"/>
    <row r="349" ht="16.149999999999999" customHeight="1"/>
    <row r="350" ht="16.149999999999999" customHeight="1"/>
    <row r="351" ht="16.149999999999999" customHeight="1"/>
    <row r="352" ht="16.149999999999999" customHeight="1"/>
    <row r="353" ht="16.149999999999999" customHeight="1"/>
    <row r="354" ht="16.149999999999999" customHeight="1"/>
    <row r="355" ht="16.149999999999999" customHeight="1"/>
    <row r="356" ht="16.149999999999999" customHeight="1"/>
    <row r="357" ht="16.149999999999999" customHeight="1"/>
    <row r="358" ht="16.149999999999999" customHeight="1"/>
    <row r="359" ht="16.149999999999999" customHeight="1"/>
    <row r="360" ht="16.149999999999999" customHeight="1"/>
    <row r="361" ht="16.149999999999999" customHeight="1"/>
    <row r="362" ht="16.149999999999999" customHeight="1"/>
    <row r="363" ht="16.149999999999999" customHeight="1"/>
    <row r="364" ht="16.149999999999999" customHeight="1"/>
    <row r="365" ht="16.149999999999999" customHeight="1"/>
    <row r="366" ht="16.149999999999999" customHeight="1"/>
    <row r="367" ht="16.149999999999999" customHeight="1"/>
    <row r="368" ht="16.149999999999999" customHeight="1"/>
    <row r="369" ht="16.149999999999999" customHeight="1"/>
    <row r="370" ht="16.149999999999999" customHeight="1"/>
    <row r="371" ht="16.149999999999999" customHeight="1"/>
    <row r="372" ht="16.149999999999999" customHeight="1"/>
    <row r="373" ht="16.149999999999999" customHeight="1"/>
    <row r="374" ht="16.149999999999999" customHeight="1"/>
    <row r="375" ht="16.149999999999999" customHeight="1"/>
    <row r="376" ht="16.149999999999999" customHeight="1"/>
    <row r="377" ht="16.149999999999999" customHeight="1"/>
    <row r="378" ht="16.149999999999999" customHeight="1"/>
    <row r="379" ht="16.149999999999999" customHeight="1"/>
    <row r="380" ht="16.149999999999999" customHeight="1"/>
    <row r="381" ht="16.149999999999999" customHeight="1"/>
    <row r="382" ht="16.149999999999999" customHeight="1"/>
    <row r="383" ht="16.149999999999999" customHeight="1"/>
    <row r="384" ht="16.149999999999999" customHeight="1"/>
    <row r="385" ht="16.149999999999999" customHeight="1"/>
    <row r="386" ht="16.149999999999999" customHeight="1"/>
    <row r="387" ht="16.149999999999999" customHeight="1"/>
    <row r="388" ht="16.149999999999999" customHeight="1"/>
    <row r="389" ht="16.149999999999999" customHeight="1"/>
    <row r="390" ht="16.149999999999999" customHeight="1"/>
    <row r="391" ht="16.149999999999999" customHeight="1"/>
    <row r="392" ht="16.149999999999999" customHeight="1"/>
    <row r="393" ht="16.149999999999999" customHeight="1"/>
    <row r="394" ht="16.149999999999999" customHeight="1"/>
    <row r="395" ht="16.149999999999999" customHeight="1"/>
    <row r="396" ht="16.149999999999999" customHeight="1"/>
    <row r="397" ht="16.149999999999999" customHeight="1"/>
    <row r="398" ht="16.149999999999999" customHeight="1"/>
    <row r="399" ht="16.149999999999999" customHeight="1"/>
    <row r="400" ht="16.149999999999999" customHeight="1"/>
    <row r="401" ht="16.149999999999999" customHeight="1"/>
    <row r="402" ht="16.149999999999999" customHeight="1"/>
    <row r="403" ht="16.149999999999999" customHeight="1"/>
    <row r="404" ht="16.149999999999999" customHeight="1"/>
    <row r="405" ht="16.149999999999999" customHeight="1"/>
    <row r="406" ht="16.149999999999999" customHeight="1"/>
    <row r="407" ht="16.149999999999999" customHeight="1"/>
    <row r="408" ht="16.149999999999999" customHeight="1"/>
    <row r="409" ht="16.149999999999999" customHeight="1"/>
    <row r="410" ht="16.149999999999999" customHeight="1"/>
    <row r="411" ht="16.149999999999999" customHeight="1"/>
    <row r="412" ht="16.149999999999999" customHeight="1"/>
    <row r="413" ht="16.149999999999999" customHeight="1"/>
    <row r="414" ht="16.149999999999999" customHeight="1"/>
    <row r="415" ht="16.149999999999999" customHeight="1"/>
    <row r="416" ht="16.149999999999999" customHeight="1"/>
    <row r="417" ht="16.149999999999999" customHeight="1"/>
    <row r="418" ht="16.149999999999999" customHeight="1"/>
    <row r="419" ht="16.149999999999999" customHeight="1"/>
    <row r="420" ht="16.149999999999999" customHeight="1"/>
    <row r="421" ht="16.149999999999999" customHeight="1"/>
    <row r="422" ht="16.149999999999999" customHeight="1"/>
    <row r="423" ht="16.149999999999999" customHeight="1"/>
    <row r="424" ht="16.149999999999999" customHeight="1"/>
    <row r="425" ht="16.149999999999999" customHeight="1"/>
    <row r="426" ht="16.149999999999999" customHeight="1"/>
    <row r="427" ht="16.149999999999999" customHeight="1"/>
    <row r="428" ht="16.149999999999999" customHeight="1"/>
    <row r="429" ht="16.149999999999999" customHeight="1"/>
    <row r="430" ht="16.149999999999999" customHeight="1"/>
    <row r="431" ht="16.149999999999999" customHeight="1"/>
    <row r="432" ht="16.149999999999999" customHeight="1"/>
    <row r="433" ht="16.149999999999999" customHeight="1"/>
    <row r="434" ht="16.149999999999999" customHeight="1"/>
    <row r="435" ht="16.149999999999999" customHeight="1"/>
    <row r="436" ht="16.149999999999999" customHeight="1"/>
    <row r="437" ht="16.149999999999999" customHeight="1"/>
    <row r="438" ht="16.149999999999999" customHeight="1"/>
    <row r="439" ht="16.149999999999999" customHeight="1"/>
    <row r="440" ht="16.149999999999999" customHeight="1"/>
    <row r="441" ht="16.149999999999999" customHeight="1"/>
    <row r="442" ht="16.149999999999999" customHeight="1"/>
    <row r="443" ht="16.149999999999999" customHeight="1"/>
    <row r="444" ht="16.149999999999999" customHeight="1"/>
    <row r="445" ht="16.149999999999999" customHeight="1"/>
    <row r="446" ht="16.149999999999999" customHeight="1"/>
    <row r="447" ht="16.149999999999999" customHeight="1"/>
    <row r="448" ht="16.149999999999999" customHeight="1"/>
    <row r="449" ht="16.149999999999999" customHeight="1"/>
    <row r="450" ht="16.149999999999999" customHeight="1"/>
    <row r="451" ht="16.149999999999999" customHeight="1"/>
    <row r="452" ht="16.149999999999999" customHeight="1"/>
    <row r="453" ht="16.149999999999999" customHeight="1"/>
    <row r="454" ht="16.149999999999999" customHeight="1"/>
    <row r="455" ht="16.149999999999999" customHeight="1"/>
    <row r="456" ht="16.149999999999999" customHeight="1"/>
    <row r="457" ht="16.149999999999999" customHeight="1"/>
    <row r="458" ht="16.149999999999999" customHeight="1"/>
    <row r="459" ht="16.149999999999999" customHeight="1"/>
    <row r="460" ht="16.149999999999999" customHeight="1"/>
    <row r="461" ht="16.149999999999999" customHeight="1"/>
    <row r="462" ht="16.149999999999999" customHeight="1"/>
    <row r="463" ht="16.149999999999999" customHeight="1"/>
    <row r="464" ht="16.149999999999999" customHeight="1"/>
    <row r="465" ht="16.149999999999999" customHeight="1"/>
    <row r="466" ht="16.149999999999999" customHeight="1"/>
    <row r="467" ht="16.149999999999999" customHeight="1"/>
    <row r="468" ht="16.149999999999999" customHeight="1"/>
    <row r="469" ht="16.149999999999999" customHeight="1"/>
    <row r="470" ht="16.149999999999999" customHeight="1"/>
    <row r="471" ht="16.149999999999999" customHeight="1"/>
    <row r="472" ht="16.149999999999999" customHeight="1"/>
    <row r="473" ht="16.149999999999999" customHeight="1"/>
    <row r="474" ht="16.149999999999999" customHeight="1"/>
    <row r="475" ht="16.149999999999999" customHeight="1"/>
    <row r="476" ht="16.149999999999999" customHeight="1"/>
    <row r="477" ht="16.149999999999999" customHeight="1"/>
    <row r="478" ht="16.149999999999999" customHeight="1"/>
    <row r="479" ht="16.149999999999999" customHeight="1"/>
    <row r="480" ht="16.149999999999999" customHeight="1"/>
    <row r="481" ht="16.149999999999999" customHeight="1"/>
    <row r="482" ht="16.149999999999999" customHeight="1"/>
    <row r="483" ht="16.149999999999999" customHeight="1"/>
    <row r="484" ht="16.149999999999999" customHeight="1"/>
    <row r="485" ht="16.149999999999999" customHeight="1"/>
    <row r="486" ht="16.149999999999999" customHeight="1"/>
    <row r="487" ht="16.149999999999999" customHeight="1"/>
    <row r="488" ht="16.149999999999999" customHeight="1"/>
    <row r="489" ht="16.149999999999999" customHeight="1"/>
    <row r="490" ht="16.149999999999999" customHeight="1"/>
    <row r="491" ht="16.149999999999999" customHeight="1"/>
    <row r="492" ht="16.149999999999999" customHeight="1"/>
    <row r="493" ht="16.149999999999999" customHeight="1"/>
    <row r="494" ht="16.149999999999999" customHeight="1"/>
    <row r="495" ht="16.149999999999999" customHeight="1"/>
    <row r="496" ht="16.149999999999999" customHeight="1"/>
    <row r="497" ht="16.149999999999999" customHeight="1"/>
    <row r="498" ht="16.149999999999999" customHeight="1"/>
    <row r="499" ht="16.149999999999999" customHeight="1"/>
    <row r="500" ht="16.149999999999999" customHeight="1"/>
    <row r="501" ht="16.149999999999999" customHeight="1"/>
    <row r="502" ht="16.149999999999999" customHeight="1"/>
    <row r="503" ht="16.149999999999999" customHeight="1"/>
    <row r="504" ht="16.149999999999999" customHeight="1"/>
    <row r="505" ht="16.149999999999999" customHeight="1"/>
    <row r="506" ht="16.149999999999999" customHeight="1"/>
    <row r="507" ht="16.149999999999999" customHeight="1"/>
    <row r="508" ht="16.149999999999999" customHeight="1"/>
    <row r="509" ht="16.149999999999999" customHeight="1"/>
    <row r="510" ht="16.149999999999999" customHeight="1"/>
    <row r="511" ht="16.149999999999999" customHeight="1"/>
    <row r="512" ht="16.149999999999999" customHeight="1"/>
    <row r="513" ht="16.149999999999999" customHeight="1"/>
    <row r="514" ht="16.149999999999999" customHeight="1"/>
    <row r="515" ht="16.149999999999999" customHeight="1"/>
    <row r="516" ht="16.149999999999999" customHeight="1"/>
    <row r="517" ht="16.149999999999999" customHeight="1"/>
    <row r="518" ht="16.149999999999999" customHeight="1"/>
    <row r="519" ht="16.149999999999999" customHeight="1"/>
    <row r="520" ht="16.149999999999999" customHeight="1"/>
    <row r="521" ht="16.149999999999999" customHeight="1"/>
    <row r="522" ht="16.149999999999999" customHeight="1"/>
    <row r="523" ht="16.149999999999999" customHeight="1"/>
    <row r="524" ht="16.149999999999999" customHeight="1"/>
    <row r="525" ht="16.149999999999999" customHeight="1"/>
    <row r="526" ht="16.149999999999999" customHeight="1"/>
    <row r="527" ht="16.149999999999999" customHeight="1"/>
    <row r="528" ht="16.149999999999999" customHeight="1"/>
    <row r="529" ht="16.149999999999999" customHeight="1"/>
    <row r="530" ht="16.149999999999999" customHeight="1"/>
    <row r="531" ht="16.149999999999999" customHeight="1"/>
    <row r="532" ht="16.149999999999999" customHeight="1"/>
    <row r="533" ht="16.149999999999999" customHeight="1"/>
    <row r="534" ht="16.149999999999999" customHeight="1"/>
    <row r="535" ht="16.149999999999999" customHeight="1"/>
    <row r="536" ht="16.149999999999999" customHeight="1"/>
    <row r="537" ht="16.149999999999999" customHeight="1"/>
    <row r="538" ht="16.149999999999999" customHeight="1"/>
    <row r="539" ht="16.149999999999999" customHeight="1"/>
    <row r="540" ht="16.149999999999999" customHeight="1"/>
    <row r="541" ht="16.149999999999999" customHeight="1"/>
    <row r="542" ht="16.149999999999999" customHeight="1"/>
    <row r="543" ht="16.149999999999999" customHeight="1"/>
    <row r="544" ht="16.149999999999999" customHeight="1"/>
    <row r="545" ht="16.149999999999999" customHeight="1"/>
    <row r="546" ht="16.149999999999999" customHeight="1"/>
    <row r="547" ht="16.149999999999999" customHeight="1"/>
    <row r="548" ht="16.149999999999999" customHeight="1"/>
    <row r="549" ht="16.149999999999999" customHeight="1"/>
    <row r="550" ht="16.149999999999999" customHeight="1"/>
    <row r="551" ht="16.149999999999999" customHeight="1"/>
    <row r="552" ht="16.149999999999999" customHeight="1"/>
    <row r="553" ht="16.149999999999999" customHeight="1"/>
    <row r="554" ht="16.149999999999999" customHeight="1"/>
    <row r="555" ht="16.149999999999999" customHeight="1"/>
    <row r="556" ht="16.149999999999999" customHeight="1"/>
    <row r="557" ht="16.149999999999999" customHeight="1"/>
    <row r="558" ht="16.149999999999999" customHeight="1"/>
    <row r="559" ht="16.149999999999999" customHeight="1"/>
    <row r="560" ht="16.149999999999999" customHeight="1"/>
    <row r="561" ht="16.149999999999999" customHeight="1"/>
    <row r="562" ht="16.149999999999999" customHeight="1"/>
    <row r="563" ht="16.149999999999999" customHeight="1"/>
    <row r="564" ht="16.149999999999999" customHeight="1"/>
    <row r="565" ht="16.149999999999999" customHeight="1"/>
    <row r="566" ht="16.149999999999999" customHeight="1"/>
    <row r="567" ht="16.149999999999999" customHeight="1"/>
    <row r="568" ht="16.149999999999999" customHeight="1"/>
    <row r="569" ht="16.149999999999999" customHeight="1"/>
    <row r="570" ht="16.149999999999999" customHeight="1"/>
    <row r="571" ht="16.149999999999999" customHeight="1"/>
    <row r="572" ht="16.149999999999999" customHeight="1"/>
    <row r="573" ht="16.149999999999999" customHeight="1"/>
    <row r="574" ht="16.149999999999999" customHeight="1"/>
    <row r="575" ht="16.149999999999999" customHeight="1"/>
    <row r="576" ht="16.149999999999999" customHeight="1"/>
    <row r="577" ht="16.149999999999999" customHeight="1"/>
    <row r="578" ht="16.149999999999999" customHeight="1"/>
    <row r="579" ht="16.149999999999999" customHeight="1"/>
    <row r="580" ht="16.149999999999999" customHeight="1"/>
    <row r="581" ht="16.149999999999999" customHeight="1"/>
    <row r="582" ht="16.149999999999999" customHeight="1"/>
    <row r="583" ht="16.149999999999999" customHeight="1"/>
    <row r="584" ht="16.149999999999999" customHeight="1"/>
    <row r="585" ht="16.149999999999999" customHeight="1"/>
    <row r="586" ht="16.149999999999999" customHeight="1"/>
    <row r="587" ht="16.149999999999999" customHeight="1"/>
    <row r="588" ht="16.149999999999999" customHeight="1"/>
    <row r="589" ht="16.149999999999999" customHeight="1"/>
    <row r="590" ht="16.149999999999999" customHeight="1"/>
    <row r="591" ht="16.149999999999999" customHeight="1"/>
    <row r="592" ht="16.149999999999999" customHeight="1"/>
    <row r="593" ht="16.149999999999999" customHeight="1"/>
    <row r="594" ht="16.149999999999999" customHeight="1"/>
    <row r="595" ht="16.149999999999999" customHeight="1"/>
    <row r="596" ht="16.149999999999999" customHeight="1"/>
    <row r="597" ht="16.149999999999999" customHeight="1"/>
    <row r="598" ht="16.149999999999999" customHeight="1"/>
    <row r="599" ht="16.149999999999999" customHeight="1"/>
    <row r="600" ht="16.149999999999999" customHeight="1"/>
    <row r="601" ht="16.149999999999999" customHeight="1"/>
    <row r="602" ht="16.149999999999999" customHeight="1"/>
    <row r="603" ht="16.149999999999999" customHeight="1"/>
    <row r="604" ht="16.149999999999999" customHeight="1"/>
    <row r="605" ht="16.149999999999999" customHeight="1"/>
    <row r="606" ht="16.149999999999999" customHeight="1"/>
    <row r="607" ht="16.149999999999999" customHeight="1"/>
    <row r="608" ht="16.149999999999999" customHeight="1"/>
    <row r="609" ht="16.149999999999999" customHeight="1"/>
    <row r="610" ht="16.149999999999999" customHeight="1"/>
    <row r="611" ht="16.149999999999999" customHeight="1"/>
    <row r="612" ht="16.149999999999999" customHeight="1"/>
    <row r="613" ht="16.149999999999999" customHeight="1"/>
    <row r="614" ht="16.149999999999999" customHeight="1"/>
    <row r="615" ht="16.149999999999999" customHeight="1"/>
    <row r="616" ht="16.149999999999999" customHeight="1"/>
    <row r="617" ht="16.149999999999999" customHeight="1"/>
    <row r="618" ht="16.149999999999999" customHeight="1"/>
    <row r="619" ht="16.149999999999999" customHeight="1"/>
    <row r="620" ht="16.149999999999999" customHeight="1"/>
    <row r="621" ht="16.149999999999999" customHeight="1"/>
    <row r="622" ht="16.149999999999999" customHeight="1"/>
    <row r="623" ht="16.149999999999999" customHeight="1"/>
    <row r="624" ht="16.149999999999999" customHeight="1"/>
    <row r="625" ht="16.149999999999999" customHeight="1"/>
    <row r="626" ht="16.149999999999999" customHeight="1"/>
    <row r="627" ht="16.149999999999999" customHeight="1"/>
    <row r="628" ht="16.149999999999999" customHeight="1"/>
    <row r="629" ht="16.149999999999999" customHeight="1"/>
    <row r="630" ht="16.149999999999999" customHeight="1"/>
    <row r="631" ht="16.149999999999999" customHeight="1"/>
    <row r="632" ht="16.149999999999999" customHeight="1"/>
    <row r="633" ht="16.149999999999999" customHeight="1"/>
    <row r="634" ht="16.149999999999999" customHeight="1"/>
    <row r="635" ht="16.149999999999999" customHeight="1"/>
    <row r="636" ht="16.149999999999999" customHeight="1"/>
    <row r="637" ht="16.149999999999999" customHeight="1"/>
    <row r="638" ht="16.149999999999999" customHeight="1"/>
    <row r="639" ht="16.149999999999999" customHeight="1"/>
    <row r="640" ht="16.149999999999999" customHeight="1"/>
    <row r="641" ht="16.149999999999999" customHeight="1"/>
    <row r="642" ht="16.149999999999999" customHeight="1"/>
    <row r="643" ht="16.149999999999999" customHeight="1"/>
    <row r="644" ht="16.149999999999999" customHeight="1"/>
    <row r="645" ht="16.149999999999999" customHeight="1"/>
    <row r="646" ht="16.149999999999999" customHeight="1"/>
    <row r="647" ht="16.149999999999999" customHeight="1"/>
    <row r="648" ht="16.149999999999999" customHeight="1"/>
    <row r="649" ht="16.149999999999999" customHeight="1"/>
    <row r="650" ht="16.149999999999999" customHeight="1"/>
    <row r="651" ht="16.149999999999999" customHeight="1"/>
    <row r="652" ht="16.149999999999999" customHeight="1"/>
    <row r="653" ht="16.149999999999999" customHeight="1"/>
    <row r="654" ht="16.149999999999999" customHeight="1"/>
    <row r="655" ht="16.149999999999999" customHeight="1"/>
    <row r="656" ht="16.149999999999999" customHeight="1"/>
    <row r="657" ht="16.149999999999999" customHeight="1"/>
    <row r="658" ht="16.149999999999999" customHeight="1"/>
    <row r="659" ht="16.149999999999999" customHeight="1"/>
    <row r="660" ht="16.149999999999999" customHeight="1"/>
    <row r="661" ht="16.149999999999999" customHeight="1"/>
    <row r="662" ht="16.149999999999999" customHeight="1"/>
    <row r="663" ht="16.149999999999999" customHeight="1"/>
    <row r="664" ht="16.149999999999999" customHeight="1"/>
    <row r="665" ht="16.149999999999999" customHeight="1"/>
    <row r="666" ht="16.149999999999999" customHeight="1"/>
    <row r="667" ht="16.149999999999999" customHeight="1"/>
    <row r="668" ht="16.149999999999999" customHeight="1"/>
    <row r="669" ht="16.149999999999999" customHeight="1"/>
    <row r="670" ht="16.149999999999999" customHeight="1"/>
    <row r="671" ht="16.149999999999999" customHeight="1"/>
    <row r="672" ht="16.149999999999999" customHeight="1"/>
    <row r="673" ht="16.149999999999999" customHeight="1"/>
    <row r="674" ht="16.149999999999999" customHeight="1"/>
    <row r="675" ht="16.149999999999999" customHeight="1"/>
    <row r="676" ht="16.149999999999999" customHeight="1"/>
    <row r="677" ht="16.149999999999999" customHeight="1"/>
    <row r="678" ht="16.149999999999999" customHeight="1"/>
    <row r="679" ht="16.149999999999999" customHeight="1"/>
    <row r="680" ht="16.149999999999999" customHeight="1"/>
    <row r="681" ht="16.149999999999999" customHeight="1"/>
    <row r="682" ht="16.149999999999999" customHeight="1"/>
    <row r="683" ht="16.149999999999999" customHeight="1"/>
    <row r="684" ht="16.149999999999999" customHeight="1"/>
    <row r="685" ht="16.149999999999999" customHeight="1"/>
    <row r="686" ht="16.149999999999999" customHeight="1"/>
    <row r="687" ht="16.149999999999999" customHeight="1"/>
    <row r="688" ht="16.149999999999999" customHeight="1"/>
    <row r="689" ht="16.149999999999999" customHeight="1"/>
    <row r="690" ht="16.149999999999999" customHeight="1"/>
    <row r="691" ht="16.149999999999999" customHeight="1"/>
    <row r="692" ht="16.149999999999999" customHeight="1"/>
    <row r="693" ht="16.149999999999999" customHeight="1"/>
    <row r="694" ht="16.149999999999999" customHeight="1"/>
    <row r="695" ht="16.149999999999999" customHeight="1"/>
    <row r="696" ht="16.149999999999999" customHeight="1"/>
    <row r="697" ht="16.149999999999999" customHeight="1"/>
    <row r="698" ht="16.149999999999999" customHeight="1"/>
    <row r="699" ht="16.149999999999999" customHeight="1"/>
    <row r="700" ht="16.149999999999999" customHeight="1"/>
    <row r="701" ht="16.149999999999999" customHeight="1"/>
    <row r="702" ht="16.149999999999999" customHeight="1"/>
    <row r="703" ht="16.149999999999999" customHeight="1"/>
    <row r="704" ht="16.149999999999999" customHeight="1"/>
    <row r="705" ht="16.149999999999999" customHeight="1"/>
    <row r="706" ht="16.149999999999999" customHeight="1"/>
    <row r="707" ht="16.149999999999999" customHeight="1"/>
    <row r="708" ht="16.149999999999999" customHeight="1"/>
    <row r="709" ht="16.149999999999999" customHeight="1"/>
    <row r="710" ht="16.149999999999999" customHeight="1"/>
    <row r="711" ht="16.149999999999999" customHeight="1"/>
    <row r="712" ht="16.149999999999999" customHeight="1"/>
    <row r="713" ht="16.149999999999999" customHeight="1"/>
    <row r="714" ht="16.149999999999999" customHeight="1"/>
    <row r="715" ht="16.149999999999999" customHeight="1"/>
    <row r="716" ht="16.149999999999999" customHeight="1"/>
    <row r="717" ht="16.149999999999999" customHeight="1"/>
    <row r="718" ht="16.149999999999999" customHeight="1"/>
    <row r="719" ht="16.149999999999999" customHeight="1"/>
    <row r="720" ht="16.149999999999999" customHeight="1"/>
    <row r="721" ht="16.149999999999999" customHeight="1"/>
    <row r="722" ht="16.149999999999999" customHeight="1"/>
    <row r="723" ht="16.149999999999999" customHeight="1"/>
    <row r="724" ht="16.149999999999999" customHeight="1"/>
    <row r="725" ht="16.149999999999999" customHeight="1"/>
    <row r="726" ht="16.149999999999999" customHeight="1"/>
    <row r="727" ht="16.149999999999999" customHeight="1"/>
    <row r="728" ht="16.149999999999999" customHeight="1"/>
    <row r="729" ht="16.149999999999999" customHeight="1"/>
    <row r="730" ht="16.149999999999999" customHeight="1"/>
    <row r="731" ht="16.149999999999999" customHeight="1"/>
    <row r="732" ht="16.149999999999999" customHeight="1"/>
    <row r="733" ht="16.149999999999999" customHeight="1"/>
    <row r="734" ht="16.149999999999999" customHeight="1"/>
    <row r="735" ht="16.149999999999999" customHeight="1"/>
    <row r="736" ht="16.149999999999999" customHeight="1"/>
    <row r="737" ht="16.149999999999999" customHeight="1"/>
    <row r="738" ht="16.149999999999999" customHeight="1"/>
    <row r="739" ht="16.149999999999999" customHeight="1"/>
    <row r="740" ht="16.149999999999999" customHeight="1"/>
    <row r="741" ht="16.149999999999999" customHeight="1"/>
    <row r="742" ht="16.149999999999999" customHeight="1"/>
    <row r="743" ht="16.149999999999999" customHeight="1"/>
    <row r="744" ht="16.149999999999999" customHeight="1"/>
    <row r="745" ht="16.149999999999999" customHeight="1"/>
    <row r="746" ht="16.149999999999999" customHeight="1"/>
    <row r="747" ht="16.149999999999999" customHeight="1"/>
    <row r="748" ht="16.149999999999999" customHeight="1"/>
    <row r="749" ht="16.149999999999999" customHeight="1"/>
    <row r="750" ht="16.149999999999999" customHeight="1"/>
    <row r="751" ht="16.149999999999999" customHeight="1"/>
    <row r="752" ht="16.149999999999999" customHeight="1"/>
    <row r="753" ht="16.149999999999999" customHeight="1"/>
    <row r="754" ht="16.149999999999999" customHeight="1"/>
    <row r="755" ht="16.149999999999999" customHeight="1"/>
    <row r="756" ht="16.149999999999999" customHeight="1"/>
    <row r="757" ht="16.149999999999999" customHeight="1"/>
    <row r="758" ht="16.149999999999999" customHeight="1"/>
    <row r="759" ht="16.149999999999999" customHeight="1"/>
    <row r="760" ht="16.149999999999999" customHeight="1"/>
    <row r="761" ht="16.149999999999999" customHeight="1"/>
    <row r="762" ht="16.149999999999999" customHeight="1"/>
    <row r="763" ht="16.149999999999999" customHeight="1"/>
    <row r="764" ht="16.149999999999999" customHeight="1"/>
    <row r="765" ht="16.149999999999999" customHeight="1"/>
    <row r="766" ht="16.149999999999999" customHeight="1"/>
    <row r="767" ht="16.149999999999999" customHeight="1"/>
    <row r="768" ht="16.149999999999999" customHeight="1"/>
    <row r="769" ht="16.149999999999999" customHeight="1"/>
    <row r="770" ht="16.149999999999999" customHeight="1"/>
    <row r="771" ht="16.149999999999999" customHeight="1"/>
    <row r="772" ht="16.149999999999999" customHeight="1"/>
    <row r="773" ht="16.149999999999999" customHeight="1"/>
    <row r="774" ht="16.149999999999999" customHeight="1"/>
    <row r="775" ht="16.149999999999999" customHeight="1"/>
    <row r="776" ht="16.149999999999999" customHeight="1"/>
    <row r="777" ht="16.149999999999999" customHeight="1"/>
    <row r="778" ht="16.149999999999999" customHeight="1"/>
    <row r="779" ht="16.149999999999999" customHeight="1"/>
    <row r="780" ht="16.149999999999999" customHeight="1"/>
    <row r="781" ht="16.149999999999999" customHeight="1"/>
    <row r="782" ht="16.149999999999999" customHeight="1"/>
    <row r="783" ht="16.149999999999999" customHeight="1"/>
    <row r="784" ht="16.149999999999999" customHeight="1"/>
    <row r="785" ht="16.149999999999999" customHeight="1"/>
    <row r="786" ht="16.149999999999999" customHeight="1"/>
    <row r="787" ht="16.149999999999999" customHeight="1"/>
    <row r="788" ht="16.149999999999999" customHeight="1"/>
    <row r="789" ht="16.149999999999999" customHeight="1"/>
    <row r="790" ht="16.149999999999999" customHeight="1"/>
    <row r="791" ht="16.149999999999999" customHeight="1"/>
    <row r="792" ht="16.149999999999999" customHeight="1"/>
    <row r="793" ht="16.149999999999999" customHeight="1"/>
    <row r="794" ht="16.149999999999999" customHeight="1"/>
    <row r="795" ht="16.149999999999999" customHeight="1"/>
    <row r="796" ht="16.149999999999999" customHeight="1"/>
    <row r="797" ht="16.149999999999999" customHeight="1"/>
    <row r="798" ht="16.149999999999999" customHeight="1"/>
    <row r="799" ht="16.149999999999999" customHeight="1"/>
    <row r="800" ht="16.149999999999999" customHeight="1"/>
    <row r="801" ht="16.149999999999999" customHeight="1"/>
    <row r="802" ht="16.149999999999999" customHeight="1"/>
    <row r="803" ht="16.149999999999999" customHeight="1"/>
    <row r="804" ht="16.149999999999999" customHeight="1"/>
    <row r="805" ht="16.149999999999999" customHeight="1"/>
    <row r="806" ht="16.149999999999999" customHeight="1"/>
    <row r="807" ht="16.149999999999999" customHeight="1"/>
    <row r="808" ht="16.149999999999999" customHeight="1"/>
    <row r="809" ht="16.149999999999999" customHeight="1"/>
    <row r="810" ht="16.149999999999999" customHeight="1"/>
    <row r="811" ht="16.149999999999999" customHeight="1"/>
    <row r="812" ht="16.149999999999999" customHeight="1"/>
    <row r="813" ht="16.149999999999999" customHeight="1"/>
    <row r="814" ht="16.149999999999999" customHeight="1"/>
    <row r="815" ht="16.149999999999999" customHeight="1"/>
    <row r="816" ht="16.149999999999999" customHeight="1"/>
    <row r="817" ht="16.149999999999999" customHeight="1"/>
    <row r="818" ht="16.149999999999999" customHeight="1"/>
    <row r="819" ht="16.149999999999999" customHeight="1"/>
    <row r="820" ht="16.149999999999999" customHeight="1"/>
    <row r="821" ht="16.149999999999999" customHeight="1"/>
    <row r="822" ht="16.149999999999999" customHeight="1"/>
    <row r="823" ht="16.149999999999999" customHeight="1"/>
    <row r="824" ht="16.149999999999999" customHeight="1"/>
    <row r="825" ht="16.149999999999999" customHeight="1"/>
    <row r="826" ht="16.149999999999999" customHeight="1"/>
    <row r="827" ht="16.149999999999999" customHeight="1"/>
    <row r="828" ht="16.149999999999999" customHeight="1"/>
    <row r="829" ht="16.149999999999999" customHeight="1"/>
    <row r="830" ht="16.149999999999999" customHeight="1"/>
    <row r="831" ht="16.149999999999999" customHeight="1"/>
    <row r="832" ht="16.149999999999999" customHeight="1"/>
    <row r="833" ht="16.149999999999999" customHeight="1"/>
    <row r="834" ht="16.149999999999999" customHeight="1"/>
    <row r="835" ht="16.149999999999999" customHeight="1"/>
    <row r="836" ht="16.149999999999999" customHeight="1"/>
    <row r="837" ht="16.149999999999999" customHeight="1"/>
    <row r="838" ht="16.149999999999999" customHeight="1"/>
    <row r="839" ht="16.149999999999999" customHeight="1"/>
    <row r="840" ht="16.149999999999999" customHeight="1"/>
    <row r="841" ht="16.149999999999999" customHeight="1"/>
    <row r="842" ht="16.149999999999999" customHeight="1"/>
    <row r="843" ht="16.149999999999999" customHeight="1"/>
    <row r="844" ht="16.149999999999999" customHeight="1"/>
    <row r="845" ht="16.149999999999999" customHeight="1"/>
    <row r="846" ht="16.149999999999999" customHeight="1"/>
    <row r="847" ht="16.149999999999999" customHeight="1"/>
    <row r="848" ht="16.149999999999999" customHeight="1"/>
    <row r="849" ht="16.149999999999999" customHeight="1"/>
    <row r="850" ht="16.149999999999999" customHeight="1"/>
    <row r="851" ht="16.149999999999999" customHeight="1"/>
    <row r="852" ht="16.149999999999999" customHeight="1"/>
    <row r="853" ht="16.149999999999999" customHeight="1"/>
    <row r="854" ht="16.149999999999999" customHeight="1"/>
    <row r="855" ht="16.149999999999999" customHeight="1"/>
    <row r="856" ht="16.149999999999999" customHeight="1"/>
    <row r="857" ht="16.149999999999999" customHeight="1"/>
    <row r="858" ht="16.149999999999999" customHeight="1"/>
    <row r="859" ht="16.149999999999999" customHeight="1"/>
    <row r="860" ht="16.149999999999999" customHeight="1"/>
    <row r="861" ht="16.149999999999999" customHeight="1"/>
    <row r="862" ht="16.149999999999999" customHeight="1"/>
    <row r="863" ht="16.149999999999999" customHeight="1"/>
    <row r="864" ht="16.149999999999999" customHeight="1"/>
    <row r="865" ht="16.149999999999999" customHeight="1"/>
    <row r="866" ht="16.149999999999999" customHeight="1"/>
    <row r="867" ht="16.149999999999999" customHeight="1"/>
    <row r="868" ht="16.149999999999999" customHeight="1"/>
    <row r="869" ht="16.149999999999999" customHeight="1"/>
    <row r="870" ht="16.149999999999999" customHeight="1"/>
    <row r="871" ht="16.149999999999999" customHeight="1"/>
    <row r="872" ht="16.149999999999999" customHeight="1"/>
    <row r="873" ht="16.149999999999999" customHeight="1"/>
    <row r="874" ht="16.149999999999999" customHeight="1"/>
    <row r="875" ht="16.149999999999999" customHeight="1"/>
    <row r="876" ht="16.149999999999999" customHeight="1"/>
    <row r="877" ht="16.149999999999999" customHeight="1"/>
    <row r="878" ht="16.149999999999999" customHeight="1"/>
    <row r="879" ht="16.149999999999999" customHeight="1"/>
    <row r="880" ht="16.149999999999999" customHeight="1"/>
    <row r="881" ht="16.149999999999999" customHeight="1"/>
    <row r="882" ht="16.149999999999999" customHeight="1"/>
    <row r="883" ht="16.149999999999999" customHeight="1"/>
    <row r="884" ht="16.149999999999999" customHeight="1"/>
    <row r="885" ht="16.149999999999999" customHeight="1"/>
    <row r="886" ht="16.149999999999999" customHeight="1"/>
    <row r="887" ht="16.149999999999999" customHeight="1"/>
    <row r="888" ht="16.149999999999999" customHeight="1"/>
    <row r="889" ht="16.149999999999999" customHeight="1"/>
    <row r="890" ht="16.149999999999999" customHeight="1"/>
    <row r="891" ht="16.149999999999999" customHeight="1"/>
    <row r="892" ht="16.149999999999999" customHeight="1"/>
    <row r="893" ht="16.149999999999999" customHeight="1"/>
    <row r="894" ht="16.149999999999999" customHeight="1"/>
    <row r="895" ht="16.149999999999999" customHeight="1"/>
    <row r="896" ht="16.149999999999999" customHeight="1"/>
    <row r="897" ht="16.149999999999999" customHeight="1"/>
    <row r="898" ht="16.149999999999999" customHeight="1"/>
    <row r="899" ht="16.149999999999999" customHeight="1"/>
    <row r="900" ht="16.149999999999999" customHeight="1"/>
    <row r="901" ht="16.149999999999999" customHeight="1"/>
    <row r="902" ht="16.149999999999999" customHeight="1"/>
    <row r="903" ht="16.149999999999999" customHeight="1"/>
    <row r="904" ht="16.149999999999999" customHeight="1"/>
    <row r="905" ht="16.149999999999999" customHeight="1"/>
    <row r="906" ht="16.149999999999999" customHeight="1"/>
    <row r="907" ht="16.149999999999999" customHeight="1"/>
    <row r="908" ht="16.149999999999999" customHeight="1"/>
    <row r="909" ht="16.149999999999999" customHeight="1"/>
    <row r="910" ht="16.149999999999999" customHeight="1"/>
    <row r="911" ht="16.149999999999999" customHeight="1"/>
    <row r="912" ht="16.149999999999999" customHeight="1"/>
    <row r="913" ht="16.149999999999999" customHeight="1"/>
    <row r="914" ht="16.149999999999999" customHeight="1"/>
    <row r="915" ht="16.149999999999999" customHeight="1"/>
    <row r="916" ht="16.149999999999999" customHeight="1"/>
    <row r="917" ht="16.149999999999999" customHeight="1"/>
    <row r="918" ht="16.149999999999999" customHeight="1"/>
    <row r="919" ht="16.149999999999999" customHeight="1"/>
    <row r="920" ht="16.149999999999999" customHeight="1"/>
    <row r="921" ht="16.149999999999999" customHeight="1"/>
    <row r="922" ht="16.149999999999999" customHeight="1"/>
    <row r="923" ht="16.149999999999999" customHeight="1"/>
    <row r="924" ht="16.149999999999999" customHeight="1"/>
    <row r="925" ht="16.149999999999999" customHeight="1"/>
    <row r="926" ht="16.149999999999999" customHeight="1"/>
    <row r="927" ht="16.149999999999999" customHeight="1"/>
    <row r="928" ht="16.149999999999999" customHeight="1"/>
    <row r="929" ht="16.149999999999999" customHeight="1"/>
    <row r="930" ht="16.149999999999999" customHeight="1"/>
    <row r="931" ht="16.149999999999999" customHeight="1"/>
    <row r="932" ht="16.149999999999999" customHeight="1"/>
    <row r="933" ht="16.149999999999999" customHeight="1"/>
    <row r="934" ht="16.149999999999999" customHeight="1"/>
    <row r="935" ht="16.149999999999999" customHeight="1"/>
    <row r="936" ht="16.149999999999999" customHeight="1"/>
    <row r="937" ht="16.149999999999999" customHeight="1"/>
    <row r="938" ht="16.149999999999999" customHeight="1"/>
    <row r="939" ht="16.149999999999999" customHeight="1"/>
    <row r="940" ht="16.149999999999999" customHeight="1"/>
    <row r="941" ht="16.149999999999999" customHeight="1"/>
    <row r="942" ht="16.149999999999999" customHeight="1"/>
    <row r="943" ht="16.149999999999999" customHeight="1"/>
    <row r="944" ht="16.149999999999999" customHeight="1"/>
    <row r="945" ht="16.149999999999999" customHeight="1"/>
    <row r="946" ht="16.149999999999999" customHeight="1"/>
    <row r="947" ht="16.149999999999999" customHeight="1"/>
    <row r="948" ht="16.149999999999999" customHeight="1"/>
    <row r="949" ht="16.149999999999999" customHeight="1"/>
    <row r="950" ht="16.149999999999999" customHeight="1"/>
    <row r="951" ht="16.149999999999999" customHeight="1"/>
    <row r="952" ht="16.149999999999999" customHeight="1"/>
    <row r="953" ht="16.149999999999999" customHeight="1"/>
    <row r="954" ht="16.149999999999999" customHeight="1"/>
    <row r="955" ht="16.149999999999999" customHeight="1"/>
    <row r="956" ht="16.149999999999999" customHeight="1"/>
    <row r="957" ht="16.149999999999999" customHeight="1"/>
    <row r="958" ht="16.149999999999999" customHeight="1"/>
    <row r="959" ht="16.149999999999999" customHeight="1"/>
    <row r="960" ht="16.149999999999999" customHeight="1"/>
    <row r="961" ht="16.149999999999999" customHeight="1"/>
    <row r="962" ht="16.149999999999999" customHeight="1"/>
    <row r="963" ht="16.149999999999999" customHeight="1"/>
    <row r="964" ht="16.149999999999999" customHeight="1"/>
    <row r="965" ht="16.149999999999999" customHeight="1"/>
    <row r="966" ht="16.149999999999999" customHeight="1"/>
    <row r="967" ht="16.149999999999999" customHeight="1"/>
    <row r="968" ht="16.149999999999999" customHeight="1"/>
    <row r="969" ht="16.149999999999999" customHeight="1"/>
    <row r="970" ht="16.149999999999999" customHeight="1"/>
    <row r="971" ht="16.149999999999999" customHeight="1"/>
    <row r="972" ht="16.149999999999999" customHeight="1"/>
    <row r="973" ht="16.149999999999999" customHeight="1"/>
    <row r="974" ht="16.149999999999999" customHeight="1"/>
    <row r="975" ht="16.149999999999999" customHeight="1"/>
    <row r="976" ht="16.149999999999999" customHeight="1"/>
    <row r="977" ht="16.149999999999999" customHeight="1"/>
    <row r="978" ht="16.149999999999999" customHeight="1"/>
    <row r="979" ht="16.149999999999999" customHeight="1"/>
    <row r="980" ht="16.149999999999999" customHeight="1"/>
    <row r="981" ht="16.149999999999999" customHeight="1"/>
    <row r="982" ht="16.149999999999999" customHeight="1"/>
    <row r="983" ht="16.149999999999999" customHeight="1"/>
    <row r="984" ht="16.149999999999999" customHeight="1"/>
    <row r="985" ht="16.149999999999999" customHeight="1"/>
    <row r="986" ht="16.149999999999999" customHeight="1"/>
    <row r="987" ht="16.149999999999999" customHeight="1"/>
    <row r="988" ht="16.149999999999999" customHeight="1"/>
    <row r="989" ht="16.149999999999999" customHeight="1"/>
    <row r="990" ht="16.149999999999999" customHeight="1"/>
    <row r="991" ht="16.149999999999999" customHeight="1"/>
    <row r="992" ht="16.149999999999999" customHeight="1"/>
    <row r="993" ht="16.149999999999999" customHeight="1"/>
    <row r="994" ht="16.149999999999999" customHeight="1"/>
    <row r="995" ht="16.149999999999999" customHeight="1"/>
    <row r="996" ht="16.149999999999999" customHeight="1"/>
    <row r="997" ht="16.149999999999999" customHeight="1"/>
    <row r="998" ht="16.149999999999999" customHeight="1"/>
    <row r="999" ht="16.149999999999999" customHeight="1"/>
    <row r="1000" ht="16.149999999999999" customHeight="1"/>
  </sheetData>
  <sheetProtection algorithmName="SHA-512" hashValue="QfXmRA+DAcVQIHx4HSvEHxYXwx/osN9p5IbnH/+VQeYWLSst54V36O+wKG3KjLHon/iHDip+R8fOSNBYv0S9vg==" saltValue="ep79Lnm05p4kw2sk/AGaVw==" spinCount="100000" sheet="1" formatCells="0" formatColumns="0" formatRows="0"/>
  <mergeCells count="109">
    <mergeCell ref="O46:U46"/>
    <mergeCell ref="J29:K29"/>
    <mergeCell ref="O36:Q36"/>
    <mergeCell ref="S36:T36"/>
    <mergeCell ref="O37:Q37"/>
    <mergeCell ref="S37:T37"/>
    <mergeCell ref="O38:Q38"/>
    <mergeCell ref="S38:T38"/>
    <mergeCell ref="J30:K30"/>
    <mergeCell ref="J31:K31"/>
    <mergeCell ref="J32:K32"/>
    <mergeCell ref="N33:U34"/>
    <mergeCell ref="A35:Q35"/>
    <mergeCell ref="R35:T35"/>
    <mergeCell ref="A36:D36"/>
    <mergeCell ref="A46:C46"/>
    <mergeCell ref="D46:J46"/>
    <mergeCell ref="K46:L46"/>
    <mergeCell ref="M46:N46"/>
    <mergeCell ref="A41:D41"/>
    <mergeCell ref="G41:H41"/>
    <mergeCell ref="I41:J41"/>
    <mergeCell ref="M41:N41"/>
    <mergeCell ref="O41:Q41"/>
    <mergeCell ref="I21:R21"/>
    <mergeCell ref="A23:U23"/>
    <mergeCell ref="A24:M24"/>
    <mergeCell ref="N24:P24"/>
    <mergeCell ref="Q24:S24"/>
    <mergeCell ref="J25:K25"/>
    <mergeCell ref="J26:K26"/>
    <mergeCell ref="J27:K27"/>
    <mergeCell ref="J28:K28"/>
    <mergeCell ref="J10:K10"/>
    <mergeCell ref="J11:K11"/>
    <mergeCell ref="J12:K12"/>
    <mergeCell ref="J13:K13"/>
    <mergeCell ref="J14:K14"/>
    <mergeCell ref="J15:K15"/>
    <mergeCell ref="J16:K16"/>
    <mergeCell ref="J17:K17"/>
    <mergeCell ref="N19:U20"/>
    <mergeCell ref="A1:M1"/>
    <mergeCell ref="A3:U3"/>
    <mergeCell ref="O4:S4"/>
    <mergeCell ref="T4:V4"/>
    <mergeCell ref="J5:K5"/>
    <mergeCell ref="J6:K6"/>
    <mergeCell ref="J7:K7"/>
    <mergeCell ref="J8:K8"/>
    <mergeCell ref="J9:K9"/>
    <mergeCell ref="K52:L52"/>
    <mergeCell ref="M50:N50"/>
    <mergeCell ref="O50:U50"/>
    <mergeCell ref="O51:U51"/>
    <mergeCell ref="A48:C48"/>
    <mergeCell ref="A49:C49"/>
    <mergeCell ref="D49:J49"/>
    <mergeCell ref="K49:L49"/>
    <mergeCell ref="M49:N49"/>
    <mergeCell ref="O49:U49"/>
    <mergeCell ref="A50:C50"/>
    <mergeCell ref="O47:U47"/>
    <mergeCell ref="D48:J48"/>
    <mergeCell ref="O48:U48"/>
    <mergeCell ref="D50:J50"/>
    <mergeCell ref="K50:L50"/>
    <mergeCell ref="A51:C51"/>
    <mergeCell ref="D51:J51"/>
    <mergeCell ref="K51:L51"/>
    <mergeCell ref="M51:N51"/>
    <mergeCell ref="K48:L48"/>
    <mergeCell ref="M48:N48"/>
    <mergeCell ref="A47:C47"/>
    <mergeCell ref="D47:J47"/>
    <mergeCell ref="K47:L47"/>
    <mergeCell ref="M47:N47"/>
    <mergeCell ref="S41:T41"/>
    <mergeCell ref="K41:L41"/>
    <mergeCell ref="K42:L42"/>
    <mergeCell ref="A45:L45"/>
    <mergeCell ref="M45:U45"/>
    <mergeCell ref="G39:H39"/>
    <mergeCell ref="I39:J39"/>
    <mergeCell ref="K39:L39"/>
    <mergeCell ref="M39:N39"/>
    <mergeCell ref="O39:Q39"/>
    <mergeCell ref="S39:T39"/>
    <mergeCell ref="A39:D39"/>
    <mergeCell ref="G40:H40"/>
    <mergeCell ref="I40:J40"/>
    <mergeCell ref="K40:L40"/>
    <mergeCell ref="M40:N40"/>
    <mergeCell ref="O40:Q40"/>
    <mergeCell ref="S40:T40"/>
    <mergeCell ref="A40:D40"/>
    <mergeCell ref="K36:L36"/>
    <mergeCell ref="M36:N36"/>
    <mergeCell ref="K37:L37"/>
    <mergeCell ref="M37:N37"/>
    <mergeCell ref="M38:N38"/>
    <mergeCell ref="G36:H36"/>
    <mergeCell ref="I36:J36"/>
    <mergeCell ref="A37:D37"/>
    <mergeCell ref="G37:H37"/>
    <mergeCell ref="I37:J37"/>
    <mergeCell ref="G38:H38"/>
    <mergeCell ref="I38:J38"/>
    <mergeCell ref="A38:D38"/>
  </mergeCells>
  <conditionalFormatting sqref="C26:E32">
    <cfRule type="expression" dxfId="33" priority="4">
      <formula>$G26="Upskillers"</formula>
    </cfRule>
    <cfRule type="expression" dxfId="32" priority="5">
      <formula>$G26="Trainees"</formula>
    </cfRule>
    <cfRule type="expression" dxfId="31" priority="6">
      <formula>$G26="New Entrants"</formula>
    </cfRule>
  </conditionalFormatting>
  <conditionalFormatting sqref="F37:F41">
    <cfRule type="expression" dxfId="30" priority="37">
      <formula>$G37="Upskillers"</formula>
    </cfRule>
    <cfRule type="expression" dxfId="29" priority="38">
      <formula>$G37="Trainees"</formula>
    </cfRule>
    <cfRule type="expression" dxfId="28" priority="39">
      <formula>$G37="New Entrants"</formula>
    </cfRule>
  </conditionalFormatting>
  <conditionalFormatting sqref="H6:H17">
    <cfRule type="expression" dxfId="27" priority="1">
      <formula>$G6="Upskillers"</formula>
    </cfRule>
    <cfRule type="expression" dxfId="26" priority="2">
      <formula>$G6="Trainees"</formula>
    </cfRule>
    <cfRule type="expression" dxfId="25" priority="3">
      <formula>$G6="New Entrants"</formula>
    </cfRule>
  </conditionalFormatting>
  <conditionalFormatting sqref="H26:I32">
    <cfRule type="expression" dxfId="24" priority="13">
      <formula>$G26="Upskillers"</formula>
    </cfRule>
    <cfRule type="expression" dxfId="23" priority="14">
      <formula>$G26="Trainees"</formula>
    </cfRule>
    <cfRule type="expression" dxfId="22" priority="15">
      <formula>$G26="New Entrants"</formula>
    </cfRule>
  </conditionalFormatting>
  <conditionalFormatting sqref="K37:K41">
    <cfRule type="expression" dxfId="21" priority="40">
      <formula>$G37="Upskillers"</formula>
    </cfRule>
    <cfRule type="expression" dxfId="20" priority="41">
      <formula>$G37="Trainees"</formula>
    </cfRule>
    <cfRule type="expression" dxfId="19" priority="42">
      <formula>$G37="New Entrants"</formula>
    </cfRule>
  </conditionalFormatting>
  <conditionalFormatting sqref="K47:K51">
    <cfRule type="expression" dxfId="18" priority="46">
      <formula>$G47="Upskillers"</formula>
    </cfRule>
    <cfRule type="expression" dxfId="17" priority="47">
      <formula>$G47="Trainees"</formula>
    </cfRule>
    <cfRule type="expression" dxfId="16" priority="48">
      <formula>$G47="New Entrants"</formula>
    </cfRule>
  </conditionalFormatting>
  <conditionalFormatting sqref="L26:M32">
    <cfRule type="expression" dxfId="15" priority="19">
      <formula>$G26="Upskillers"</formula>
    </cfRule>
    <cfRule type="expression" dxfId="14" priority="20">
      <formula>$G26="Trainees"</formula>
    </cfRule>
    <cfRule type="expression" dxfId="13" priority="21">
      <formula>$G26="New Entrants"</formula>
    </cfRule>
  </conditionalFormatting>
  <conditionalFormatting sqref="O26:P32">
    <cfRule type="expression" dxfId="12" priority="25">
      <formula>$G26="Upskillers"</formula>
    </cfRule>
    <cfRule type="expression" dxfId="11" priority="26">
      <formula>$G26="Trainees"</formula>
    </cfRule>
    <cfRule type="expression" dxfId="10" priority="27">
      <formula>$G26="New Entrants"</formula>
    </cfRule>
  </conditionalFormatting>
  <conditionalFormatting sqref="Q6:Q17">
    <cfRule type="cellIs" dxfId="9" priority="60" operator="lessThan">
      <formula>1</formula>
    </cfRule>
  </conditionalFormatting>
  <conditionalFormatting sqref="R5">
    <cfRule type="expression" dxfId="8" priority="58">
      <formula>NOT(ISERROR(SEARCH(("Please"),(R5))))</formula>
    </cfRule>
    <cfRule type="expression" dxfId="7" priority="59">
      <formula>NOT(ISERROR(SEARCH(("Comment"),(R5))))</formula>
    </cfRule>
  </conditionalFormatting>
  <conditionalFormatting sqref="R37:R41">
    <cfRule type="expression" dxfId="6" priority="44">
      <formula>$G37="Trainees"</formula>
    </cfRule>
    <cfRule type="expression" dxfId="5" priority="45">
      <formula>$G37="New Entrants"</formula>
    </cfRule>
    <cfRule type="expression" dxfId="4" priority="43">
      <formula>$G37="Upskillers"</formula>
    </cfRule>
  </conditionalFormatting>
  <conditionalFormatting sqref="S26:S32">
    <cfRule type="expression" dxfId="3" priority="34">
      <formula>$G26="Upskillers"</formula>
    </cfRule>
    <cfRule type="expression" dxfId="2" priority="36">
      <formula>$G26="New Entrants"</formula>
    </cfRule>
    <cfRule type="expression" dxfId="1" priority="35">
      <formula>$G26="Trainees"</formula>
    </cfRule>
  </conditionalFormatting>
  <dataValidations count="6">
    <dataValidation type="list" allowBlank="1" showErrorMessage="1" sqref="C6:C18 C26:C32" xr:uid="{00000000-0002-0000-0200-000000000000}">
      <formula1>Gender</formula1>
    </dataValidation>
    <dataValidation type="list" allowBlank="1" showErrorMessage="1" sqref="P16 U16 E18 I6:I18 O18:Q18 E26:E32 I26:I32" xr:uid="{00000000-0002-0000-0200-000001000000}">
      <formula1>Years</formula1>
    </dataValidation>
    <dataValidation type="list" allowBlank="1" showErrorMessage="1" sqref="D6:D18 D26:D32" xr:uid="{00000000-0002-0000-0200-000002000000}">
      <formula1>Counties</formula1>
    </dataValidation>
    <dataValidation type="list" allowBlank="1" showErrorMessage="1" sqref="M47:M51" xr:uid="{00000000-0002-0000-0200-000003000000}">
      <formula1>"YES"</formula1>
    </dataValidation>
    <dataValidation type="list" allowBlank="1" showErrorMessage="1" sqref="N6:N17 S6:S17 M18 R18 M26:M32 P26:P32 R37:R41" xr:uid="{00000000-0002-0000-0200-000004000000}">
      <formula1>YES</formula1>
    </dataValidation>
    <dataValidation type="list" allowBlank="1" showInputMessage="1" showErrorMessage="1" sqref="H26:H32 H6:H17" xr:uid="{45FB1F56-5265-44F6-9E19-21B7FC9E0330}">
      <formula1>INDIRECT(SUBSTITUTE(G6," ",""))</formula1>
    </dataValidation>
  </dataValidations>
  <pageMargins left="7.874015748031496E-2" right="7.874015748031496E-2" top="0.74803149606299213" bottom="0.74803149606299213" header="0" footer="0"/>
  <pageSetup scale="32" fitToHeight="0" orientation="landscape" r:id="rId1"/>
  <rowBreaks count="1" manualBreakCount="1">
    <brk id="19" man="1"/>
  </rowBreaks>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5000000}">
          <x14:formula1>
            <xm:f>INDIRECT(Departments!$E$1)</xm:f>
          </x14:formula1>
          <xm:sqref>G26:G32 G6:G18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9CA7A-7391-4CE6-8B93-D6DD98294112}">
  <sheetPr codeName="Sheet7">
    <tabColor rgb="FFD1F3FF"/>
  </sheetPr>
  <dimension ref="A2:J20"/>
  <sheetViews>
    <sheetView topLeftCell="A3" workbookViewId="0">
      <selection activeCell="B3" sqref="B3:I3"/>
    </sheetView>
  </sheetViews>
  <sheetFormatPr defaultColWidth="8.7109375" defaultRowHeight="14.45"/>
  <cols>
    <col min="1" max="1" width="8.7109375" style="114"/>
    <col min="2" max="2" width="8.7109375" style="116"/>
    <col min="3" max="8" width="8.7109375" style="114"/>
    <col min="9" max="9" width="53.7109375" style="114" customWidth="1"/>
    <col min="10" max="16384" width="8.7109375" style="114"/>
  </cols>
  <sheetData>
    <row r="2" spans="1:10" ht="26.1">
      <c r="B2" s="340" t="s">
        <v>194</v>
      </c>
      <c r="C2" s="341"/>
      <c r="D2" s="341"/>
      <c r="E2" s="341"/>
      <c r="F2" s="341"/>
      <c r="G2" s="341"/>
      <c r="H2" s="341"/>
      <c r="I2" s="341"/>
    </row>
    <row r="3" spans="1:10" s="115" customFormat="1" ht="193.35" customHeight="1">
      <c r="A3" s="114"/>
      <c r="B3" s="342" t="s">
        <v>195</v>
      </c>
      <c r="C3" s="342"/>
      <c r="D3" s="342"/>
      <c r="E3" s="342"/>
      <c r="F3" s="342"/>
      <c r="G3" s="342"/>
      <c r="H3" s="342"/>
      <c r="I3" s="342"/>
    </row>
    <row r="4" spans="1:10" ht="28.5">
      <c r="B4" s="331" t="s">
        <v>196</v>
      </c>
      <c r="C4" s="331"/>
      <c r="D4" s="331"/>
      <c r="E4" s="331"/>
      <c r="F4" s="331"/>
      <c r="G4" s="331"/>
      <c r="H4" s="331"/>
      <c r="I4" s="343"/>
      <c r="J4" s="116"/>
    </row>
    <row r="5" spans="1:10" ht="29.1" thickBot="1">
      <c r="B5" s="139" t="s">
        <v>197</v>
      </c>
      <c r="C5" s="117"/>
      <c r="D5" s="117"/>
      <c r="E5" s="117"/>
      <c r="F5" s="117"/>
      <c r="G5" s="117"/>
      <c r="H5" s="117"/>
      <c r="I5" s="117"/>
      <c r="J5" s="116"/>
    </row>
    <row r="6" spans="1:10">
      <c r="B6" s="344"/>
      <c r="C6" s="345"/>
      <c r="D6" s="345"/>
      <c r="E6" s="345"/>
      <c r="F6" s="345"/>
      <c r="G6" s="345"/>
      <c r="H6" s="345"/>
      <c r="I6" s="346"/>
      <c r="J6" s="116"/>
    </row>
    <row r="7" spans="1:10">
      <c r="B7" s="347"/>
      <c r="C7" s="348"/>
      <c r="D7" s="348"/>
      <c r="E7" s="348"/>
      <c r="F7" s="348"/>
      <c r="G7" s="348"/>
      <c r="H7" s="348"/>
      <c r="I7" s="349"/>
      <c r="J7" s="116"/>
    </row>
    <row r="8" spans="1:10">
      <c r="B8" s="347"/>
      <c r="C8" s="348"/>
      <c r="D8" s="348"/>
      <c r="E8" s="348"/>
      <c r="F8" s="348"/>
      <c r="G8" s="348"/>
      <c r="H8" s="348"/>
      <c r="I8" s="349"/>
      <c r="J8" s="116"/>
    </row>
    <row r="9" spans="1:10">
      <c r="B9" s="347"/>
      <c r="C9" s="348"/>
      <c r="D9" s="348"/>
      <c r="E9" s="348"/>
      <c r="F9" s="348"/>
      <c r="G9" s="348"/>
      <c r="H9" s="348"/>
      <c r="I9" s="349"/>
      <c r="J9" s="116"/>
    </row>
    <row r="10" spans="1:10" ht="15" thickBot="1">
      <c r="B10" s="350"/>
      <c r="C10" s="351"/>
      <c r="D10" s="351"/>
      <c r="E10" s="351"/>
      <c r="F10" s="351"/>
      <c r="G10" s="351"/>
      <c r="H10" s="351"/>
      <c r="I10" s="352"/>
      <c r="J10" s="116"/>
    </row>
    <row r="11" spans="1:10" ht="36" customHeight="1">
      <c r="B11" s="138"/>
      <c r="C11" s="115"/>
      <c r="D11" s="115"/>
      <c r="E11" s="115"/>
      <c r="F11" s="115"/>
      <c r="G11" s="115"/>
      <c r="H11" s="115"/>
      <c r="I11" s="115"/>
      <c r="J11" s="116"/>
    </row>
    <row r="12" spans="1:10" ht="36" customHeight="1" thickBot="1">
      <c r="B12" s="331" t="s">
        <v>198</v>
      </c>
      <c r="C12" s="331"/>
      <c r="D12" s="331"/>
      <c r="E12" s="331"/>
      <c r="F12" s="331"/>
      <c r="G12" s="331"/>
      <c r="H12" s="331"/>
      <c r="I12" s="343"/>
    </row>
    <row r="13" spans="1:10" ht="63" customHeight="1" thickBot="1">
      <c r="B13" s="353"/>
      <c r="C13" s="354"/>
      <c r="D13" s="354"/>
      <c r="E13" s="354"/>
      <c r="F13" s="354"/>
      <c r="G13" s="354"/>
      <c r="H13" s="354"/>
      <c r="I13" s="355"/>
      <c r="J13" s="116"/>
    </row>
    <row r="14" spans="1:10" ht="36" customHeight="1">
      <c r="B14" s="138"/>
      <c r="C14" s="115"/>
      <c r="D14" s="115"/>
      <c r="E14" s="115"/>
      <c r="F14" s="115"/>
      <c r="G14" s="115"/>
      <c r="H14" s="115"/>
      <c r="I14" s="115"/>
      <c r="J14" s="116"/>
    </row>
    <row r="15" spans="1:10" ht="36" customHeight="1" thickBot="1">
      <c r="B15" s="331" t="s">
        <v>199</v>
      </c>
      <c r="C15" s="331"/>
      <c r="D15" s="331"/>
      <c r="E15" s="331"/>
      <c r="F15" s="331"/>
      <c r="G15" s="331"/>
      <c r="H15" s="331"/>
      <c r="I15" s="331"/>
    </row>
    <row r="16" spans="1:10" ht="57.6" customHeight="1" thickBot="1">
      <c r="B16" s="332"/>
      <c r="C16" s="333"/>
      <c r="D16" s="333"/>
      <c r="E16" s="333"/>
      <c r="F16" s="333"/>
      <c r="G16" s="333"/>
      <c r="H16" s="333"/>
      <c r="I16" s="334"/>
      <c r="J16" s="116"/>
    </row>
    <row r="17" spans="1:10" ht="36" customHeight="1">
      <c r="B17" s="138"/>
      <c r="C17" s="115"/>
      <c r="D17" s="115"/>
      <c r="E17" s="115"/>
      <c r="F17" s="115"/>
      <c r="G17" s="115"/>
      <c r="H17" s="115"/>
      <c r="I17" s="115"/>
      <c r="J17" s="116"/>
    </row>
    <row r="18" spans="1:10" ht="36" customHeight="1" thickBot="1">
      <c r="B18" s="335" t="s">
        <v>200</v>
      </c>
      <c r="C18" s="331"/>
      <c r="D18" s="331"/>
      <c r="E18" s="331"/>
      <c r="F18" s="331"/>
      <c r="G18" s="331"/>
      <c r="H18" s="331"/>
      <c r="I18" s="336"/>
      <c r="J18" s="116"/>
    </row>
    <row r="19" spans="1:10" s="119" customFormat="1" ht="55.15" customHeight="1" thickBot="1">
      <c r="A19" s="114"/>
      <c r="B19" s="337"/>
      <c r="C19" s="338"/>
      <c r="D19" s="338"/>
      <c r="E19" s="338"/>
      <c r="F19" s="338"/>
      <c r="G19" s="338"/>
      <c r="H19" s="338"/>
      <c r="I19" s="339"/>
      <c r="J19" s="118"/>
    </row>
    <row r="20" spans="1:10">
      <c r="B20" s="138"/>
      <c r="C20" s="115"/>
      <c r="D20" s="115"/>
      <c r="E20" s="115"/>
      <c r="F20" s="115"/>
      <c r="G20" s="115"/>
      <c r="H20" s="115"/>
      <c r="I20" s="115"/>
    </row>
  </sheetData>
  <sheetProtection algorithmName="SHA-512" hashValue="//lTQhbSiL7SIWkhz/9cYnxrUhFU0bekrefsVghiAMCAB0k3qil42wPtwoEGRoksXKjny+7wfXXTBSuiOQSu0Q==" saltValue="YZcXhgAR1pgQapmoipGiLw==" spinCount="100000" sheet="1" objects="1" scenarios="1"/>
  <mergeCells count="10">
    <mergeCell ref="B15:I15"/>
    <mergeCell ref="B16:I16"/>
    <mergeCell ref="B18:I18"/>
    <mergeCell ref="B19:I19"/>
    <mergeCell ref="B2:I2"/>
    <mergeCell ref="B3:I3"/>
    <mergeCell ref="B4:I4"/>
    <mergeCell ref="B6:I10"/>
    <mergeCell ref="B12:I12"/>
    <mergeCell ref="B13:I1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BY1000"/>
  <sheetViews>
    <sheetView zoomScale="110" zoomScaleNormal="110" workbookViewId="0">
      <selection activeCell="C1" sqref="C1"/>
    </sheetView>
  </sheetViews>
  <sheetFormatPr defaultColWidth="14.42578125" defaultRowHeight="15" customHeight="1" outlineLevelCol="1"/>
  <cols>
    <col min="1" max="1" width="24.42578125" customWidth="1"/>
    <col min="2" max="2" width="35.28515625" customWidth="1"/>
    <col min="3" max="3" width="18.7109375" customWidth="1"/>
    <col min="4" max="4" width="16.7109375" customWidth="1"/>
    <col min="5" max="5" width="8.7109375" customWidth="1"/>
    <col min="6" max="6" width="20.28515625" customWidth="1"/>
    <col min="7" max="7" width="21.28515625" hidden="1" customWidth="1"/>
    <col min="8" max="8" width="35.28515625" hidden="1" customWidth="1"/>
    <col min="9" max="9" width="26.28515625" customWidth="1"/>
    <col min="10" max="10" width="28.28515625" customWidth="1"/>
    <col min="11" max="11" width="22.28515625" customWidth="1"/>
    <col min="12" max="12" width="16.5703125" customWidth="1"/>
    <col min="13" max="13" width="14.7109375" customWidth="1"/>
    <col min="14" max="14" width="20.28515625" customWidth="1"/>
    <col min="15" max="15" width="23.5703125" customWidth="1"/>
    <col min="16" max="16" width="18.28515625" customWidth="1"/>
    <col min="17" max="17" width="25" customWidth="1"/>
    <col min="18" max="18" width="9.28515625" customWidth="1"/>
    <col min="19" max="19" width="17.42578125" customWidth="1"/>
    <col min="20" max="20" width="22.28515625" customWidth="1"/>
    <col min="21" max="21" width="16.28515625" customWidth="1"/>
    <col min="22" max="23" width="18.28515625" customWidth="1"/>
    <col min="24" max="24" width="24.42578125" customWidth="1"/>
    <col min="25" max="25" width="27.7109375" customWidth="1"/>
    <col min="26" max="26" width="26.7109375" customWidth="1"/>
    <col min="27" max="27" width="17.42578125" customWidth="1"/>
    <col min="28" max="28" width="15.7109375" customWidth="1"/>
    <col min="29" max="29" width="30.42578125" customWidth="1"/>
    <col min="30" max="30" width="18" customWidth="1"/>
    <col min="31" max="31" width="16" customWidth="1"/>
    <col min="32" max="32" width="14.42578125" customWidth="1"/>
    <col min="33" max="33" width="16.28515625" hidden="1" customWidth="1"/>
    <col min="34" max="34" width="33.42578125" hidden="1" customWidth="1"/>
    <col min="35" max="35" width="17.28515625" hidden="1" customWidth="1"/>
    <col min="36" max="36" width="16.42578125" hidden="1" customWidth="1"/>
    <col min="37" max="37" width="8.7109375" hidden="1" customWidth="1"/>
    <col min="38" max="38" width="17.28515625" hidden="1" customWidth="1"/>
    <col min="39" max="39" width="19.7109375" hidden="1" customWidth="1"/>
    <col min="40" max="40" width="28.28515625" hidden="1" customWidth="1"/>
    <col min="41" max="41" width="23.28515625" hidden="1" customWidth="1"/>
    <col min="42" max="42" width="29.28515625" hidden="1" customWidth="1"/>
    <col min="43" max="43" width="27.7109375" hidden="1" customWidth="1"/>
    <col min="44" max="47" width="8.7109375" hidden="1" customWidth="1"/>
    <col min="48" max="48" width="17.7109375" hidden="1" customWidth="1"/>
    <col min="49" max="49" width="24.28515625" hidden="1" customWidth="1"/>
    <col min="50" max="51" width="8.7109375" hidden="1" customWidth="1"/>
    <col min="52" max="52" width="24.28515625" hidden="1" customWidth="1"/>
    <col min="53" max="54" width="8.7109375" hidden="1" customWidth="1"/>
    <col min="55" max="55" width="32.42578125" hidden="1" customWidth="1"/>
    <col min="56" max="66" width="8.7109375" hidden="1" customWidth="1"/>
    <col min="67" max="67" width="21.7109375" hidden="1" customWidth="1"/>
    <col min="68" max="68" width="8.7109375" hidden="1" customWidth="1"/>
    <col min="69" max="69" width="20.7109375" customWidth="1" outlineLevel="1"/>
    <col min="70" max="70" width="20.7109375" customWidth="1"/>
    <col min="71" max="71" width="25.85546875" customWidth="1"/>
    <col min="72" max="77" width="20.7109375" customWidth="1"/>
  </cols>
  <sheetData>
    <row r="1" spans="1:77" ht="74.25" customHeight="1" thickTop="1" thickBot="1">
      <c r="A1" s="52" t="s">
        <v>162</v>
      </c>
      <c r="B1" s="52" t="s">
        <v>201</v>
      </c>
      <c r="C1" s="52" t="s">
        <v>202</v>
      </c>
      <c r="D1" s="53" t="s">
        <v>203</v>
      </c>
      <c r="E1" s="54" t="str" cm="1">
        <f t="array" ref="E1">_xlfn.SWITCH('A. Overview of Plan'!D5,
  Tables!D2,  "ObsDocumentary",
  Tables!D3, "Docuseries",
  Tables!D4, "FactualEntertainment",
  Tables!D5, "FactualProgramming",
  Tables!D6, "LifestyleProgramming",
  Tables!D7, "QuizGameShow",
  Tables!D8, "NewsCurrent",
  Tables!D9, "RealityProgramming",
  "Other"
)</f>
        <v>Other</v>
      </c>
      <c r="G1" s="97" t="s">
        <v>204</v>
      </c>
      <c r="I1" s="55" t="s">
        <v>205</v>
      </c>
      <c r="J1" s="55" t="s">
        <v>206</v>
      </c>
      <c r="K1" s="55" t="s">
        <v>207</v>
      </c>
      <c r="L1" s="95" t="s">
        <v>208</v>
      </c>
      <c r="M1" s="95" t="s">
        <v>209</v>
      </c>
      <c r="N1" s="95" t="s">
        <v>210</v>
      </c>
      <c r="O1" s="95" t="s">
        <v>211</v>
      </c>
      <c r="P1" s="95" t="s">
        <v>212</v>
      </c>
      <c r="Q1" s="95" t="s">
        <v>213</v>
      </c>
      <c r="R1" s="95" t="s">
        <v>214</v>
      </c>
      <c r="S1" s="95" t="s">
        <v>215</v>
      </c>
      <c r="T1" s="95" t="s">
        <v>216</v>
      </c>
      <c r="U1" s="95" t="s">
        <v>217</v>
      </c>
      <c r="V1" s="95" t="s">
        <v>218</v>
      </c>
      <c r="W1" s="95" t="s">
        <v>219</v>
      </c>
      <c r="X1" s="95" t="s">
        <v>220</v>
      </c>
      <c r="Y1" s="55" t="s">
        <v>221</v>
      </c>
      <c r="Z1" s="55" t="s">
        <v>222</v>
      </c>
      <c r="AA1" s="55" t="s">
        <v>223</v>
      </c>
      <c r="AB1" s="55" t="s">
        <v>224</v>
      </c>
      <c r="AC1" s="55" t="s">
        <v>225</v>
      </c>
      <c r="AE1" s="55" t="s">
        <v>226</v>
      </c>
      <c r="AN1" s="55" t="s">
        <v>227</v>
      </c>
      <c r="AO1" s="55" t="s">
        <v>53</v>
      </c>
      <c r="AP1" s="55" t="s">
        <v>228</v>
      </c>
      <c r="AQ1" s="55" t="s">
        <v>229</v>
      </c>
      <c r="AR1" s="55" t="s">
        <v>230</v>
      </c>
      <c r="AS1" s="55" t="s">
        <v>231</v>
      </c>
      <c r="AT1" s="82" t="s">
        <v>232</v>
      </c>
      <c r="AV1" s="55" t="s">
        <v>233</v>
      </c>
      <c r="AW1" s="55" t="s">
        <v>234</v>
      </c>
      <c r="AX1" s="56" t="s">
        <v>235</v>
      </c>
      <c r="AY1" s="56" t="s">
        <v>236</v>
      </c>
      <c r="AZ1" s="57" t="s">
        <v>237</v>
      </c>
      <c r="BA1" s="56" t="s">
        <v>238</v>
      </c>
      <c r="BB1" s="57" t="s">
        <v>239</v>
      </c>
      <c r="BC1" s="56" t="s">
        <v>240</v>
      </c>
      <c r="BD1" s="59" t="s">
        <v>241</v>
      </c>
      <c r="BE1" s="57" t="s">
        <v>242</v>
      </c>
      <c r="BF1" s="56" t="s">
        <v>243</v>
      </c>
      <c r="BG1" s="56" t="s">
        <v>244</v>
      </c>
      <c r="BH1" s="56" t="s">
        <v>245</v>
      </c>
      <c r="BI1" s="56" t="s">
        <v>246</v>
      </c>
      <c r="BJ1" s="60" t="s">
        <v>247</v>
      </c>
      <c r="BK1" s="56" t="s">
        <v>248</v>
      </c>
      <c r="BL1" s="56" t="s">
        <v>209</v>
      </c>
      <c r="BM1" s="57" t="s">
        <v>249</v>
      </c>
      <c r="BN1" s="60" t="s">
        <v>250</v>
      </c>
      <c r="BO1" s="61" t="s">
        <v>251</v>
      </c>
      <c r="BP1" s="61" t="s">
        <v>252</v>
      </c>
      <c r="BQ1" s="96" t="s">
        <v>253</v>
      </c>
      <c r="BR1" s="96" t="s">
        <v>254</v>
      </c>
      <c r="BS1" s="96" t="s">
        <v>255</v>
      </c>
      <c r="BT1" s="96" t="s">
        <v>256</v>
      </c>
      <c r="BU1" s="96" t="s">
        <v>257</v>
      </c>
      <c r="BV1" s="96" t="s">
        <v>258</v>
      </c>
      <c r="BW1" s="96" t="s">
        <v>259</v>
      </c>
      <c r="BX1" s="96" t="s">
        <v>260</v>
      </c>
      <c r="BY1" s="96" t="s">
        <v>261</v>
      </c>
    </row>
    <row r="2" spans="1:77" ht="14.25" customHeight="1" thickTop="1">
      <c r="A2" s="63"/>
      <c r="B2" s="64"/>
      <c r="C2" s="64"/>
      <c r="G2" s="98" t="s">
        <v>18</v>
      </c>
      <c r="I2" s="65" t="s">
        <v>262</v>
      </c>
      <c r="J2" s="66" t="s">
        <v>263</v>
      </c>
      <c r="K2" s="66" t="s">
        <v>264</v>
      </c>
      <c r="L2" s="66" t="s">
        <v>265</v>
      </c>
      <c r="M2" s="66" t="s">
        <v>266</v>
      </c>
      <c r="N2" s="66" t="s">
        <v>267</v>
      </c>
      <c r="O2" s="65" t="s">
        <v>268</v>
      </c>
      <c r="P2" s="66" t="s">
        <v>269</v>
      </c>
      <c r="Q2" s="66" t="s">
        <v>270</v>
      </c>
      <c r="R2" s="66" t="s">
        <v>271</v>
      </c>
      <c r="S2" s="67" t="s">
        <v>272</v>
      </c>
      <c r="T2" s="67" t="s">
        <v>273</v>
      </c>
      <c r="U2" s="67" t="s">
        <v>274</v>
      </c>
      <c r="V2" s="66" t="s">
        <v>275</v>
      </c>
      <c r="W2" s="66" t="s">
        <v>276</v>
      </c>
      <c r="X2" s="67" t="s">
        <v>277</v>
      </c>
      <c r="Y2" s="67" t="s">
        <v>278</v>
      </c>
      <c r="Z2" s="67" t="s">
        <v>279</v>
      </c>
      <c r="AA2" s="67" t="s">
        <v>280</v>
      </c>
      <c r="AB2" s="67" t="s">
        <v>281</v>
      </c>
      <c r="AC2" s="67" t="s">
        <v>282</v>
      </c>
      <c r="AE2" s="67" t="s">
        <v>283</v>
      </c>
      <c r="AN2" s="66" t="s">
        <v>284</v>
      </c>
      <c r="AO2" s="66" t="s">
        <v>53</v>
      </c>
      <c r="AP2" s="66" t="s">
        <v>285</v>
      </c>
      <c r="AQ2" s="66" t="s">
        <v>286</v>
      </c>
      <c r="AR2" s="66" t="s">
        <v>287</v>
      </c>
      <c r="AS2" s="67" t="s">
        <v>288</v>
      </c>
      <c r="AT2" s="83" t="s">
        <v>289</v>
      </c>
      <c r="AV2" s="67" t="s">
        <v>269</v>
      </c>
      <c r="AW2" s="67" t="s">
        <v>290</v>
      </c>
      <c r="AX2" s="69" t="s">
        <v>291</v>
      </c>
      <c r="AY2" s="62" t="s">
        <v>292</v>
      </c>
      <c r="AZ2" s="31" t="s">
        <v>293</v>
      </c>
      <c r="BA2" s="58" t="s">
        <v>294</v>
      </c>
      <c r="BB2" s="58" t="s">
        <v>295</v>
      </c>
      <c r="BC2" s="58" t="s">
        <v>296</v>
      </c>
      <c r="BD2" s="69" t="s">
        <v>297</v>
      </c>
      <c r="BE2" s="58" t="s">
        <v>298</v>
      </c>
      <c r="BF2" s="69" t="s">
        <v>299</v>
      </c>
      <c r="BG2" s="58" t="s">
        <v>300</v>
      </c>
      <c r="BH2" s="62" t="s">
        <v>301</v>
      </c>
      <c r="BI2" s="31" t="s">
        <v>302</v>
      </c>
      <c r="BJ2" s="58" t="s">
        <v>303</v>
      </c>
      <c r="BK2" s="62" t="s">
        <v>304</v>
      </c>
      <c r="BL2" s="58" t="s">
        <v>305</v>
      </c>
      <c r="BM2" s="62" t="s">
        <v>306</v>
      </c>
      <c r="BN2" s="58" t="s">
        <v>307</v>
      </c>
      <c r="BO2" s="68" t="s">
        <v>308</v>
      </c>
      <c r="BP2" s="68" t="s">
        <v>309</v>
      </c>
      <c r="BQ2" s="67" t="s">
        <v>310</v>
      </c>
      <c r="BR2" s="67" t="s">
        <v>310</v>
      </c>
      <c r="BS2" s="67" t="s">
        <v>311</v>
      </c>
      <c r="BT2" s="67" t="s">
        <v>310</v>
      </c>
      <c r="BU2" s="67" t="s">
        <v>311</v>
      </c>
      <c r="BV2" s="67" t="s">
        <v>310</v>
      </c>
      <c r="BW2" s="67" t="s">
        <v>310</v>
      </c>
      <c r="BX2" s="67" t="s">
        <v>310</v>
      </c>
      <c r="BY2" s="67" t="s">
        <v>310</v>
      </c>
    </row>
    <row r="3" spans="1:77" ht="14.25" customHeight="1">
      <c r="A3" s="55" t="s">
        <v>312</v>
      </c>
      <c r="B3" s="65" t="s">
        <v>262</v>
      </c>
      <c r="C3" s="65"/>
      <c r="G3" s="99" t="s">
        <v>312</v>
      </c>
      <c r="J3" s="66" t="s">
        <v>206</v>
      </c>
      <c r="K3" s="66" t="s">
        <v>313</v>
      </c>
      <c r="L3" s="65" t="s">
        <v>314</v>
      </c>
      <c r="M3" s="65" t="s">
        <v>315</v>
      </c>
      <c r="N3" s="65" t="s">
        <v>316</v>
      </c>
      <c r="O3" s="66" t="s">
        <v>317</v>
      </c>
      <c r="P3" s="65" t="s">
        <v>318</v>
      </c>
      <c r="Q3" s="65" t="s">
        <v>319</v>
      </c>
      <c r="R3" s="65" t="s">
        <v>320</v>
      </c>
      <c r="S3" s="67" t="s">
        <v>321</v>
      </c>
      <c r="T3" s="67" t="s">
        <v>322</v>
      </c>
      <c r="U3" s="65" t="s">
        <v>323</v>
      </c>
      <c r="V3" s="66" t="s">
        <v>324</v>
      </c>
      <c r="W3" s="66" t="s">
        <v>325</v>
      </c>
      <c r="X3" s="67" t="s">
        <v>326</v>
      </c>
      <c r="Y3" s="67" t="s">
        <v>327</v>
      </c>
      <c r="Z3" s="67" t="s">
        <v>264</v>
      </c>
      <c r="AA3" s="67" t="s">
        <v>328</v>
      </c>
      <c r="AB3" s="67" t="s">
        <v>329</v>
      </c>
      <c r="AC3" s="67" t="s">
        <v>330</v>
      </c>
      <c r="AE3" s="67" t="s">
        <v>331</v>
      </c>
      <c r="AN3" s="65" t="s">
        <v>332</v>
      </c>
      <c r="AQ3" s="66" t="s">
        <v>333</v>
      </c>
      <c r="AR3" s="65" t="s">
        <v>334</v>
      </c>
      <c r="AS3" s="67" t="s">
        <v>335</v>
      </c>
      <c r="AT3" s="1" t="s">
        <v>336</v>
      </c>
      <c r="AV3" s="67" t="s">
        <v>337</v>
      </c>
      <c r="AW3" s="67" t="s">
        <v>338</v>
      </c>
      <c r="AX3" s="58" t="s">
        <v>339</v>
      </c>
      <c r="AY3" s="69" t="s">
        <v>340</v>
      </c>
      <c r="AZ3" s="58" t="s">
        <v>341</v>
      </c>
      <c r="BA3" s="58" t="s">
        <v>342</v>
      </c>
      <c r="BB3" s="58" t="s">
        <v>343</v>
      </c>
      <c r="BC3" s="58" t="s">
        <v>344</v>
      </c>
      <c r="BD3" s="69" t="s">
        <v>345</v>
      </c>
      <c r="BE3" s="58" t="s">
        <v>346</v>
      </c>
      <c r="BF3" s="69" t="s">
        <v>347</v>
      </c>
      <c r="BG3" s="58" t="s">
        <v>348</v>
      </c>
      <c r="BH3" s="69" t="s">
        <v>349</v>
      </c>
      <c r="BI3" s="58" t="s">
        <v>350</v>
      </c>
      <c r="BJ3" s="58" t="s">
        <v>351</v>
      </c>
      <c r="BK3" s="58" t="s">
        <v>352</v>
      </c>
      <c r="BL3" s="58" t="s">
        <v>353</v>
      </c>
      <c r="BM3" s="31" t="s">
        <v>354</v>
      </c>
      <c r="BN3" s="58" t="s">
        <v>355</v>
      </c>
      <c r="BO3" s="68" t="s">
        <v>356</v>
      </c>
      <c r="BP3" s="68" t="s">
        <v>357</v>
      </c>
      <c r="BQ3" s="67" t="s">
        <v>209</v>
      </c>
      <c r="BR3" s="67" t="s">
        <v>209</v>
      </c>
      <c r="BS3" s="67" t="s">
        <v>310</v>
      </c>
      <c r="BT3" s="67" t="s">
        <v>209</v>
      </c>
      <c r="BU3" s="67" t="s">
        <v>310</v>
      </c>
      <c r="BV3" s="67" t="s">
        <v>209</v>
      </c>
      <c r="BW3" s="67" t="s">
        <v>209</v>
      </c>
      <c r="BX3" s="67" t="s">
        <v>209</v>
      </c>
      <c r="BY3" s="67" t="s">
        <v>209</v>
      </c>
    </row>
    <row r="4" spans="1:77" ht="14.25" customHeight="1">
      <c r="A4" s="61"/>
      <c r="B4" s="62"/>
      <c r="C4" s="62"/>
      <c r="G4" s="99" t="s">
        <v>206</v>
      </c>
      <c r="J4" s="66" t="s">
        <v>358</v>
      </c>
      <c r="K4" s="65" t="s">
        <v>359</v>
      </c>
      <c r="L4" s="66" t="s">
        <v>360</v>
      </c>
      <c r="M4" s="66" t="s">
        <v>361</v>
      </c>
      <c r="N4" s="66" t="s">
        <v>362</v>
      </c>
      <c r="O4" s="65" t="s">
        <v>363</v>
      </c>
      <c r="P4" s="66" t="s">
        <v>364</v>
      </c>
      <c r="Q4" s="66" t="s">
        <v>365</v>
      </c>
      <c r="R4" s="66" t="s">
        <v>366</v>
      </c>
      <c r="S4" s="65" t="s">
        <v>367</v>
      </c>
      <c r="T4" s="65" t="s">
        <v>368</v>
      </c>
      <c r="U4" s="65" t="s">
        <v>369</v>
      </c>
      <c r="W4" s="66" t="s">
        <v>370</v>
      </c>
      <c r="X4" s="67" t="s">
        <v>371</v>
      </c>
      <c r="Y4" s="67" t="s">
        <v>372</v>
      </c>
      <c r="Z4" s="67" t="s">
        <v>373</v>
      </c>
      <c r="AA4" s="67" t="s">
        <v>374</v>
      </c>
      <c r="AB4" s="67" t="s">
        <v>375</v>
      </c>
      <c r="AC4" s="67" t="s">
        <v>376</v>
      </c>
      <c r="AE4" s="67" t="s">
        <v>377</v>
      </c>
      <c r="AN4" s="67" t="s">
        <v>378</v>
      </c>
      <c r="AQ4" s="66" t="s">
        <v>379</v>
      </c>
      <c r="AR4" s="66" t="s">
        <v>380</v>
      </c>
      <c r="AS4" s="67" t="s">
        <v>381</v>
      </c>
      <c r="AT4" s="70" t="s">
        <v>382</v>
      </c>
      <c r="AV4" s="65" t="s">
        <v>383</v>
      </c>
      <c r="AW4" s="67" t="s">
        <v>384</v>
      </c>
      <c r="AX4" s="69" t="s">
        <v>385</v>
      </c>
      <c r="AY4" s="69" t="s">
        <v>386</v>
      </c>
      <c r="AZ4" s="62" t="s">
        <v>387</v>
      </c>
      <c r="BA4" s="58" t="s">
        <v>388</v>
      </c>
      <c r="BB4" s="58" t="s">
        <v>389</v>
      </c>
      <c r="BC4" s="58" t="s">
        <v>390</v>
      </c>
      <c r="BD4" s="69" t="s">
        <v>391</v>
      </c>
      <c r="BE4" s="62" t="s">
        <v>392</v>
      </c>
      <c r="BF4" s="69" t="s">
        <v>393</v>
      </c>
      <c r="BG4" s="58" t="s">
        <v>394</v>
      </c>
      <c r="BH4" s="69" t="s">
        <v>395</v>
      </c>
      <c r="BI4" s="58" t="s">
        <v>396</v>
      </c>
      <c r="BJ4" s="58" t="s">
        <v>397</v>
      </c>
      <c r="BK4" s="58" t="s">
        <v>398</v>
      </c>
      <c r="BL4" s="58" t="s">
        <v>399</v>
      </c>
      <c r="BM4" s="62" t="s">
        <v>271</v>
      </c>
      <c r="BN4" s="58" t="s">
        <v>400</v>
      </c>
      <c r="BO4" s="68" t="s">
        <v>401</v>
      </c>
      <c r="BP4" s="62"/>
      <c r="BQ4" s="67" t="s">
        <v>402</v>
      </c>
      <c r="BR4" s="67" t="s">
        <v>402</v>
      </c>
      <c r="BS4" s="67" t="s">
        <v>209</v>
      </c>
      <c r="BT4" s="67" t="s">
        <v>402</v>
      </c>
      <c r="BU4" s="67" t="s">
        <v>209</v>
      </c>
      <c r="BV4" s="67" t="s">
        <v>402</v>
      </c>
      <c r="BW4" s="67" t="s">
        <v>402</v>
      </c>
      <c r="BX4" s="67" t="s">
        <v>402</v>
      </c>
      <c r="BY4" s="67" t="s">
        <v>402</v>
      </c>
    </row>
    <row r="5" spans="1:77" ht="14.25" customHeight="1">
      <c r="A5" s="55" t="s">
        <v>206</v>
      </c>
      <c r="B5" s="66" t="s">
        <v>403</v>
      </c>
      <c r="C5" s="65"/>
      <c r="D5" s="1" t="s">
        <v>404</v>
      </c>
      <c r="G5" s="99" t="s">
        <v>405</v>
      </c>
      <c r="J5" s="66" t="s">
        <v>406</v>
      </c>
      <c r="K5" s="66" t="s">
        <v>407</v>
      </c>
      <c r="L5" s="65" t="s">
        <v>408</v>
      </c>
      <c r="M5" s="65" t="s">
        <v>409</v>
      </c>
      <c r="N5" s="65" t="s">
        <v>410</v>
      </c>
      <c r="O5" s="66" t="s">
        <v>411</v>
      </c>
      <c r="P5" s="65" t="s">
        <v>412</v>
      </c>
      <c r="Q5" s="65" t="s">
        <v>413</v>
      </c>
      <c r="R5" s="66" t="s">
        <v>414</v>
      </c>
      <c r="S5" s="65" t="s">
        <v>415</v>
      </c>
      <c r="T5" s="65" t="s">
        <v>416</v>
      </c>
      <c r="U5" s="65" t="s">
        <v>417</v>
      </c>
      <c r="X5" s="67" t="s">
        <v>418</v>
      </c>
      <c r="Y5" s="67" t="s">
        <v>419</v>
      </c>
      <c r="Z5" s="67" t="s">
        <v>420</v>
      </c>
      <c r="AA5" s="67" t="s">
        <v>421</v>
      </c>
      <c r="AC5" s="67" t="s">
        <v>422</v>
      </c>
      <c r="AE5" s="67" t="s">
        <v>423</v>
      </c>
      <c r="AN5" s="67" t="s">
        <v>424</v>
      </c>
      <c r="AQ5" s="62"/>
      <c r="AR5" s="65" t="s">
        <v>425</v>
      </c>
      <c r="AS5" s="67" t="s">
        <v>426</v>
      </c>
      <c r="AV5" s="65" t="s">
        <v>427</v>
      </c>
      <c r="AW5" s="67" t="s">
        <v>428</v>
      </c>
      <c r="AX5" s="31" t="s">
        <v>429</v>
      </c>
      <c r="AY5" s="62" t="s">
        <v>430</v>
      </c>
      <c r="AZ5" s="69" t="s">
        <v>431</v>
      </c>
      <c r="BA5" s="58" t="s">
        <v>432</v>
      </c>
      <c r="BB5" s="58" t="s">
        <v>433</v>
      </c>
      <c r="BD5" s="69" t="s">
        <v>434</v>
      </c>
      <c r="BF5" s="69" t="s">
        <v>435</v>
      </c>
      <c r="BG5" s="69" t="s">
        <v>436</v>
      </c>
      <c r="BH5" s="62" t="s">
        <v>437</v>
      </c>
      <c r="BI5" s="31" t="s">
        <v>438</v>
      </c>
      <c r="BJ5" s="62" t="s">
        <v>439</v>
      </c>
      <c r="BK5" s="58" t="s">
        <v>440</v>
      </c>
      <c r="BL5" s="62" t="s">
        <v>441</v>
      </c>
      <c r="BM5" s="62" t="s">
        <v>442</v>
      </c>
      <c r="BN5" s="58" t="s">
        <v>443</v>
      </c>
      <c r="BQ5" s="67" t="s">
        <v>214</v>
      </c>
      <c r="BR5" s="67" t="s">
        <v>214</v>
      </c>
      <c r="BS5" s="67" t="s">
        <v>444</v>
      </c>
      <c r="BT5" s="67" t="s">
        <v>214</v>
      </c>
      <c r="BU5" s="67" t="s">
        <v>444</v>
      </c>
      <c r="BV5" s="67" t="s">
        <v>214</v>
      </c>
      <c r="BW5" s="67" t="s">
        <v>214</v>
      </c>
      <c r="BX5" s="67" t="s">
        <v>214</v>
      </c>
      <c r="BY5" s="67" t="s">
        <v>214</v>
      </c>
    </row>
    <row r="6" spans="1:77" ht="14.25" customHeight="1" thickBot="1">
      <c r="A6" s="55"/>
      <c r="B6" s="66" t="s">
        <v>445</v>
      </c>
      <c r="C6" s="65"/>
      <c r="E6" s="23"/>
      <c r="G6" s="99" t="s">
        <v>207</v>
      </c>
      <c r="L6" s="65" t="s">
        <v>446</v>
      </c>
      <c r="M6" s="65" t="s">
        <v>447</v>
      </c>
      <c r="N6" s="65" t="s">
        <v>448</v>
      </c>
      <c r="O6" s="66" t="s">
        <v>449</v>
      </c>
      <c r="P6" s="65" t="s">
        <v>450</v>
      </c>
      <c r="Q6" s="65" t="s">
        <v>451</v>
      </c>
      <c r="R6" s="65" t="s">
        <v>452</v>
      </c>
      <c r="S6" s="65" t="s">
        <v>453</v>
      </c>
      <c r="T6" s="65" t="s">
        <v>454</v>
      </c>
      <c r="U6" s="65" t="s">
        <v>455</v>
      </c>
      <c r="X6" s="66" t="s">
        <v>456</v>
      </c>
      <c r="Y6" s="67"/>
      <c r="Z6" s="67" t="s">
        <v>457</v>
      </c>
      <c r="AA6" s="67" t="s">
        <v>458</v>
      </c>
      <c r="AE6" s="67" t="s">
        <v>459</v>
      </c>
      <c r="AR6" s="65" t="s">
        <v>460</v>
      </c>
      <c r="AS6" s="67" t="s">
        <v>461</v>
      </c>
      <c r="AV6" s="65" t="s">
        <v>462</v>
      </c>
      <c r="AW6" s="67" t="s">
        <v>463</v>
      </c>
      <c r="AX6" s="58" t="s">
        <v>464</v>
      </c>
      <c r="AY6" s="69" t="s">
        <v>465</v>
      </c>
      <c r="AZ6" s="69" t="s">
        <v>466</v>
      </c>
      <c r="BA6" s="58" t="s">
        <v>467</v>
      </c>
      <c r="BB6" s="58" t="s">
        <v>468</v>
      </c>
      <c r="BD6" s="69" t="s">
        <v>469</v>
      </c>
      <c r="BG6" s="69" t="s">
        <v>470</v>
      </c>
      <c r="BH6" s="69" t="s">
        <v>471</v>
      </c>
      <c r="BJ6" s="62" t="s">
        <v>472</v>
      </c>
      <c r="BK6" s="58" t="s">
        <v>473</v>
      </c>
      <c r="BL6" s="62" t="s">
        <v>474</v>
      </c>
      <c r="BM6" s="62" t="s">
        <v>475</v>
      </c>
      <c r="BN6" s="58" t="s">
        <v>476</v>
      </c>
      <c r="BQ6" s="67" t="s">
        <v>215</v>
      </c>
      <c r="BR6" s="67" t="s">
        <v>215</v>
      </c>
      <c r="BS6" s="67" t="s">
        <v>402</v>
      </c>
      <c r="BT6" s="67" t="s">
        <v>215</v>
      </c>
      <c r="BU6" s="67" t="s">
        <v>402</v>
      </c>
      <c r="BV6" s="67" t="s">
        <v>215</v>
      </c>
      <c r="BW6" s="67" t="s">
        <v>215</v>
      </c>
      <c r="BX6" s="67" t="s">
        <v>215</v>
      </c>
      <c r="BY6" s="67" t="s">
        <v>215</v>
      </c>
    </row>
    <row r="7" spans="1:77" ht="14.25" customHeight="1" thickTop="1" thickBot="1">
      <c r="A7" s="61"/>
      <c r="B7" s="31"/>
      <c r="C7" s="62"/>
      <c r="E7" s="54"/>
      <c r="G7" s="99" t="s">
        <v>233</v>
      </c>
      <c r="L7" s="65" t="s">
        <v>477</v>
      </c>
      <c r="M7" s="65" t="s">
        <v>478</v>
      </c>
      <c r="N7" s="65" t="s">
        <v>479</v>
      </c>
      <c r="O7" s="66" t="s">
        <v>480</v>
      </c>
      <c r="P7" s="65" t="s">
        <v>481</v>
      </c>
      <c r="Q7" s="65" t="s">
        <v>482</v>
      </c>
      <c r="R7" s="65" t="s">
        <v>483</v>
      </c>
      <c r="S7" s="67" t="s">
        <v>484</v>
      </c>
      <c r="T7" s="67" t="s">
        <v>485</v>
      </c>
      <c r="U7" s="67" t="s">
        <v>486</v>
      </c>
      <c r="X7" s="65" t="s">
        <v>487</v>
      </c>
      <c r="Z7" s="67" t="s">
        <v>488</v>
      </c>
      <c r="AA7" s="67" t="s">
        <v>489</v>
      </c>
      <c r="AE7" s="67" t="s">
        <v>490</v>
      </c>
      <c r="AS7" s="67" t="s">
        <v>491</v>
      </c>
      <c r="AV7" s="67" t="s">
        <v>492</v>
      </c>
      <c r="AW7" s="67" t="s">
        <v>493</v>
      </c>
      <c r="AX7" s="69" t="s">
        <v>494</v>
      </c>
      <c r="AY7" s="69" t="s">
        <v>495</v>
      </c>
      <c r="AZ7" s="69" t="s">
        <v>496</v>
      </c>
      <c r="BA7" s="58" t="s">
        <v>497</v>
      </c>
      <c r="BB7" s="58" t="s">
        <v>498</v>
      </c>
      <c r="BG7" s="69" t="s">
        <v>499</v>
      </c>
      <c r="BJ7" s="58" t="s">
        <v>500</v>
      </c>
      <c r="BK7" s="58" t="s">
        <v>501</v>
      </c>
      <c r="BL7" s="58" t="s">
        <v>502</v>
      </c>
      <c r="BM7" s="62" t="s">
        <v>503</v>
      </c>
      <c r="BN7" s="58" t="s">
        <v>504</v>
      </c>
      <c r="BQ7" s="67" t="s">
        <v>505</v>
      </c>
      <c r="BR7" s="67" t="s">
        <v>220</v>
      </c>
      <c r="BS7" s="67" t="s">
        <v>214</v>
      </c>
      <c r="BT7" s="67" t="s">
        <v>220</v>
      </c>
      <c r="BU7" s="67" t="s">
        <v>214</v>
      </c>
      <c r="BV7" s="67" t="s">
        <v>506</v>
      </c>
      <c r="BW7" s="67" t="s">
        <v>506</v>
      </c>
      <c r="BX7" s="67" t="s">
        <v>220</v>
      </c>
      <c r="BY7" s="67" t="s">
        <v>506</v>
      </c>
    </row>
    <row r="8" spans="1:77" ht="14.25" customHeight="1" thickTop="1">
      <c r="A8" s="55" t="s">
        <v>405</v>
      </c>
      <c r="B8" s="66" t="s">
        <v>507</v>
      </c>
      <c r="C8" s="65"/>
      <c r="E8" s="23"/>
      <c r="G8" s="99" t="s">
        <v>234</v>
      </c>
      <c r="L8" s="65" t="s">
        <v>508</v>
      </c>
      <c r="M8" s="65" t="s">
        <v>509</v>
      </c>
      <c r="N8" s="65" t="s">
        <v>510</v>
      </c>
      <c r="O8" s="65" t="s">
        <v>511</v>
      </c>
      <c r="P8" s="65" t="s">
        <v>512</v>
      </c>
      <c r="Q8" s="65" t="s">
        <v>513</v>
      </c>
      <c r="S8" s="67" t="s">
        <v>514</v>
      </c>
      <c r="T8" s="67" t="s">
        <v>515</v>
      </c>
      <c r="U8" s="67" t="s">
        <v>516</v>
      </c>
      <c r="X8" s="65" t="s">
        <v>517</v>
      </c>
      <c r="Z8" s="67" t="s">
        <v>518</v>
      </c>
      <c r="AA8" s="67" t="s">
        <v>519</v>
      </c>
      <c r="AS8" s="67" t="s">
        <v>520</v>
      </c>
      <c r="AV8" s="67" t="s">
        <v>521</v>
      </c>
      <c r="AW8" s="67" t="s">
        <v>522</v>
      </c>
      <c r="AX8" s="69" t="s">
        <v>523</v>
      </c>
      <c r="AY8" s="58" t="s">
        <v>524</v>
      </c>
      <c r="AZ8" s="62" t="s">
        <v>525</v>
      </c>
      <c r="BA8" s="62" t="s">
        <v>526</v>
      </c>
      <c r="BB8" s="58" t="s">
        <v>527</v>
      </c>
      <c r="BG8" s="62" t="s">
        <v>528</v>
      </c>
      <c r="BJ8" s="58" t="s">
        <v>529</v>
      </c>
      <c r="BK8" s="58" t="s">
        <v>530</v>
      </c>
      <c r="BL8" s="69" t="s">
        <v>531</v>
      </c>
      <c r="BM8" s="62" t="s">
        <v>532</v>
      </c>
      <c r="BN8" s="58" t="s">
        <v>533</v>
      </c>
      <c r="BQ8" s="67" t="s">
        <v>220</v>
      </c>
      <c r="BR8" s="67" t="s">
        <v>534</v>
      </c>
      <c r="BS8" s="67" t="s">
        <v>215</v>
      </c>
      <c r="BT8" s="67" t="s">
        <v>534</v>
      </c>
      <c r="BU8" s="67" t="s">
        <v>506</v>
      </c>
      <c r="BV8" s="67" t="s">
        <v>505</v>
      </c>
      <c r="BW8" s="67" t="s">
        <v>505</v>
      </c>
      <c r="BX8" s="67" t="s">
        <v>534</v>
      </c>
      <c r="BY8" s="67" t="s">
        <v>505</v>
      </c>
    </row>
    <row r="9" spans="1:77" ht="14.25" customHeight="1">
      <c r="A9" s="55"/>
      <c r="B9" s="66" t="s">
        <v>535</v>
      </c>
      <c r="C9" s="65"/>
      <c r="E9" s="23"/>
      <c r="G9" s="99" t="s">
        <v>536</v>
      </c>
      <c r="L9" s="66" t="s">
        <v>537</v>
      </c>
      <c r="M9" s="66" t="s">
        <v>538</v>
      </c>
      <c r="N9" s="66" t="s">
        <v>539</v>
      </c>
      <c r="O9" s="66" t="s">
        <v>540</v>
      </c>
      <c r="S9" s="65" t="s">
        <v>541</v>
      </c>
      <c r="T9" s="65" t="s">
        <v>542</v>
      </c>
      <c r="U9" s="65" t="s">
        <v>543</v>
      </c>
      <c r="X9" s="66" t="s">
        <v>264</v>
      </c>
      <c r="AA9" s="67" t="s">
        <v>544</v>
      </c>
      <c r="AD9" s="55" t="s">
        <v>545</v>
      </c>
      <c r="AV9" s="65" t="s">
        <v>546</v>
      </c>
      <c r="AW9" s="67" t="s">
        <v>547</v>
      </c>
      <c r="AX9" s="58" t="s">
        <v>548</v>
      </c>
      <c r="AY9" s="62" t="s">
        <v>549</v>
      </c>
      <c r="AZ9" s="69" t="s">
        <v>550</v>
      </c>
      <c r="BA9" s="58" t="s">
        <v>551</v>
      </c>
      <c r="BB9" s="62" t="s">
        <v>552</v>
      </c>
      <c r="BG9" s="69" t="s">
        <v>553</v>
      </c>
      <c r="BJ9" s="62" t="s">
        <v>554</v>
      </c>
      <c r="BK9" s="62" t="s">
        <v>555</v>
      </c>
      <c r="BL9" s="62" t="s">
        <v>556</v>
      </c>
      <c r="BM9" s="62" t="s">
        <v>557</v>
      </c>
      <c r="BQ9" s="67" t="s">
        <v>534</v>
      </c>
      <c r="BR9" s="101" t="s">
        <v>219</v>
      </c>
      <c r="BS9" s="67" t="s">
        <v>506</v>
      </c>
      <c r="BT9" s="101" t="s">
        <v>219</v>
      </c>
      <c r="BU9" s="67" t="s">
        <v>220</v>
      </c>
      <c r="BV9" s="67" t="s">
        <v>220</v>
      </c>
      <c r="BW9" s="67" t="s">
        <v>220</v>
      </c>
      <c r="BX9" s="101" t="s">
        <v>219</v>
      </c>
      <c r="BY9" s="67" t="s">
        <v>220</v>
      </c>
    </row>
    <row r="10" spans="1:77" ht="14.25" customHeight="1">
      <c r="A10" s="55"/>
      <c r="B10" s="66" t="s">
        <v>558</v>
      </c>
      <c r="C10" s="65"/>
      <c r="G10" s="99" t="s">
        <v>226</v>
      </c>
      <c r="L10" s="66" t="s">
        <v>559</v>
      </c>
      <c r="N10" s="66" t="s">
        <v>560</v>
      </c>
      <c r="O10" s="66" t="s">
        <v>561</v>
      </c>
      <c r="S10" s="67" t="s">
        <v>562</v>
      </c>
      <c r="T10" s="67" t="s">
        <v>409</v>
      </c>
      <c r="U10" s="1" t="s">
        <v>563</v>
      </c>
      <c r="X10" s="66" t="s">
        <v>313</v>
      </c>
      <c r="AA10" s="67" t="s">
        <v>564</v>
      </c>
      <c r="AD10" s="67" t="s">
        <v>565</v>
      </c>
      <c r="AV10" s="67" t="s">
        <v>566</v>
      </c>
      <c r="AW10" s="1" t="s">
        <v>563</v>
      </c>
      <c r="AX10" s="62" t="s">
        <v>567</v>
      </c>
      <c r="AY10" s="62" t="s">
        <v>568</v>
      </c>
      <c r="BA10" s="71" t="s">
        <v>569</v>
      </c>
      <c r="BG10" s="69" t="s">
        <v>570</v>
      </c>
      <c r="BJ10" s="58" t="s">
        <v>571</v>
      </c>
      <c r="BK10" s="62" t="s">
        <v>572</v>
      </c>
      <c r="BL10" s="62" t="s">
        <v>573</v>
      </c>
      <c r="BM10" s="62" t="s">
        <v>574</v>
      </c>
      <c r="BQ10" s="101" t="s">
        <v>219</v>
      </c>
      <c r="BS10" s="67" t="s">
        <v>220</v>
      </c>
      <c r="BU10" s="67" t="s">
        <v>534</v>
      </c>
      <c r="BV10" s="67" t="s">
        <v>534</v>
      </c>
      <c r="BW10" s="67" t="s">
        <v>534</v>
      </c>
      <c r="BY10" s="67" t="s">
        <v>534</v>
      </c>
    </row>
    <row r="11" spans="1:77" ht="14.25" customHeight="1">
      <c r="A11" s="55"/>
      <c r="B11" s="66" t="s">
        <v>575</v>
      </c>
      <c r="C11" s="65"/>
      <c r="G11" s="99" t="s">
        <v>576</v>
      </c>
      <c r="H11" s="1" t="str">
        <f>PROPER(AN7)</f>
        <v/>
      </c>
      <c r="L11" s="66" t="s">
        <v>577</v>
      </c>
      <c r="N11" s="66" t="s">
        <v>578</v>
      </c>
      <c r="O11" s="66" t="s">
        <v>579</v>
      </c>
      <c r="S11" s="67" t="s">
        <v>580</v>
      </c>
      <c r="X11" s="65" t="s">
        <v>359</v>
      </c>
      <c r="AA11" s="67" t="s">
        <v>581</v>
      </c>
      <c r="AD11" s="67" t="s">
        <v>582</v>
      </c>
      <c r="AV11" s="67" t="s">
        <v>583</v>
      </c>
      <c r="AW11" s="1" t="s">
        <v>563</v>
      </c>
      <c r="AX11" s="62" t="s">
        <v>584</v>
      </c>
      <c r="AY11" s="69" t="s">
        <v>585</v>
      </c>
      <c r="BA11" s="71" t="s">
        <v>586</v>
      </c>
      <c r="BJ11" s="62" t="s">
        <v>587</v>
      </c>
      <c r="BK11" s="62" t="s">
        <v>588</v>
      </c>
      <c r="BL11" s="62" t="s">
        <v>589</v>
      </c>
      <c r="BM11" s="62" t="s">
        <v>590</v>
      </c>
      <c r="BS11" s="67" t="s">
        <v>534</v>
      </c>
      <c r="BU11" s="101" t="s">
        <v>219</v>
      </c>
      <c r="BV11" s="101" t="s">
        <v>218</v>
      </c>
      <c r="BW11" s="101" t="s">
        <v>219</v>
      </c>
      <c r="BY11" s="101" t="s">
        <v>218</v>
      </c>
    </row>
    <row r="12" spans="1:77" ht="14.25" customHeight="1">
      <c r="A12" s="55"/>
      <c r="B12" s="66" t="s">
        <v>591</v>
      </c>
      <c r="C12" s="65" t="s">
        <v>592</v>
      </c>
      <c r="G12" s="99" t="s">
        <v>593</v>
      </c>
      <c r="H12" s="1" t="str">
        <f>PROPER(AN8)</f>
        <v/>
      </c>
      <c r="L12" s="66" t="s">
        <v>263</v>
      </c>
      <c r="N12" s="65" t="s">
        <v>594</v>
      </c>
      <c r="O12" s="66" t="s">
        <v>595</v>
      </c>
      <c r="S12" s="67" t="s">
        <v>596</v>
      </c>
      <c r="X12" s="66" t="s">
        <v>407</v>
      </c>
      <c r="AD12" s="67" t="s">
        <v>597</v>
      </c>
      <c r="AV12" s="67" t="s">
        <v>598</v>
      </c>
      <c r="AW12" s="1" t="s">
        <v>563</v>
      </c>
      <c r="AX12" s="62" t="s">
        <v>599</v>
      </c>
      <c r="BA12" s="71" t="s">
        <v>390</v>
      </c>
      <c r="BL12" s="62" t="s">
        <v>600</v>
      </c>
      <c r="BM12" s="62" t="s">
        <v>601</v>
      </c>
      <c r="BS12" s="101" t="s">
        <v>219</v>
      </c>
      <c r="BV12" s="101" t="s">
        <v>219</v>
      </c>
      <c r="BY12" s="101" t="s">
        <v>219</v>
      </c>
    </row>
    <row r="13" spans="1:77" ht="14.25" customHeight="1">
      <c r="A13" s="55"/>
      <c r="B13" s="66" t="s">
        <v>602</v>
      </c>
      <c r="C13" s="65"/>
      <c r="G13" s="99" t="s">
        <v>218</v>
      </c>
      <c r="H13" s="1" t="str">
        <f>PROPER(AN9)</f>
        <v/>
      </c>
      <c r="L13" s="66" t="s">
        <v>206</v>
      </c>
      <c r="N13" s="66" t="s">
        <v>603</v>
      </c>
      <c r="O13" s="66" t="s">
        <v>604</v>
      </c>
      <c r="S13" s="67" t="s">
        <v>605</v>
      </c>
      <c r="AV13" s="67" t="s">
        <v>606</v>
      </c>
      <c r="AW13" s="1" t="s">
        <v>563</v>
      </c>
      <c r="AX13" s="69" t="s">
        <v>607</v>
      </c>
      <c r="BA13" s="71" t="s">
        <v>344</v>
      </c>
      <c r="BL13" s="62" t="s">
        <v>608</v>
      </c>
      <c r="BM13" s="62" t="s">
        <v>609</v>
      </c>
    </row>
    <row r="14" spans="1:77" ht="14.25" customHeight="1">
      <c r="A14" s="55"/>
      <c r="B14" s="66" t="s">
        <v>610</v>
      </c>
      <c r="C14" s="65"/>
      <c r="G14" s="99" t="s">
        <v>611</v>
      </c>
      <c r="H14" s="1" t="e">
        <f>PROPER(#REF!)</f>
        <v>#REF!</v>
      </c>
      <c r="O14" s="66" t="s">
        <v>612</v>
      </c>
      <c r="S14" s="67" t="s">
        <v>613</v>
      </c>
      <c r="AX14" s="31" t="s">
        <v>614</v>
      </c>
      <c r="BA14" s="71" t="s">
        <v>615</v>
      </c>
      <c r="BL14" s="62" t="s">
        <v>616</v>
      </c>
      <c r="BM14" s="58" t="s">
        <v>617</v>
      </c>
    </row>
    <row r="15" spans="1:77" ht="14.25" customHeight="1">
      <c r="A15" s="55"/>
      <c r="B15" s="66" t="s">
        <v>618</v>
      </c>
      <c r="C15" s="65" t="s">
        <v>619</v>
      </c>
      <c r="G15" s="99" t="s">
        <v>620</v>
      </c>
      <c r="H15" s="1" t="e">
        <f>PROPER(#REF!)</f>
        <v>#REF!</v>
      </c>
      <c r="O15" s="66" t="s">
        <v>621</v>
      </c>
      <c r="S15" s="67" t="s">
        <v>622</v>
      </c>
      <c r="BM15" s="62" t="s">
        <v>623</v>
      </c>
    </row>
    <row r="16" spans="1:77" ht="14.25" customHeight="1">
      <c r="A16" s="55"/>
      <c r="B16" s="66" t="s">
        <v>577</v>
      </c>
      <c r="C16" s="65"/>
      <c r="G16" s="99" t="s">
        <v>624</v>
      </c>
      <c r="H16" s="1" t="e">
        <f>PROPER(#REF!)</f>
        <v>#REF!</v>
      </c>
      <c r="S16" s="67" t="s">
        <v>625</v>
      </c>
      <c r="BM16" s="62" t="s">
        <v>626</v>
      </c>
    </row>
    <row r="17" spans="1:59" ht="14.25" customHeight="1">
      <c r="A17" s="61"/>
      <c r="B17" s="62"/>
      <c r="C17" s="62"/>
      <c r="G17" s="99" t="s">
        <v>627</v>
      </c>
      <c r="H17" s="1" t="e">
        <f>PROPER(#REF!)</f>
        <v>#REF!</v>
      </c>
      <c r="S17" s="67" t="s">
        <v>628</v>
      </c>
    </row>
    <row r="18" spans="1:59" ht="14.25" customHeight="1">
      <c r="A18" s="55" t="s">
        <v>207</v>
      </c>
      <c r="B18" s="66" t="s">
        <v>629</v>
      </c>
      <c r="C18" s="65"/>
      <c r="G18" s="99" t="s">
        <v>630</v>
      </c>
      <c r="H18" s="1" t="str">
        <f t="shared" ref="H18:H25" si="0">PROPER(AE18)</f>
        <v/>
      </c>
      <c r="AX18" s="55" t="s">
        <v>593</v>
      </c>
      <c r="AZ18" s="55" t="s">
        <v>611</v>
      </c>
      <c r="BA18" s="55" t="s">
        <v>620</v>
      </c>
      <c r="BB18" s="55" t="s">
        <v>624</v>
      </c>
      <c r="BC18" s="55" t="s">
        <v>627</v>
      </c>
      <c r="BD18" s="55" t="s">
        <v>630</v>
      </c>
      <c r="BE18" s="55" t="s">
        <v>631</v>
      </c>
      <c r="BF18" s="55" t="s">
        <v>632</v>
      </c>
      <c r="BG18" s="55" t="s">
        <v>633</v>
      </c>
    </row>
    <row r="19" spans="1:59" ht="14.25" customHeight="1">
      <c r="A19" s="55"/>
      <c r="B19" s="66" t="s">
        <v>634</v>
      </c>
      <c r="C19" s="65"/>
      <c r="G19" s="99" t="s">
        <v>635</v>
      </c>
      <c r="H19" s="1" t="str">
        <f t="shared" si="0"/>
        <v/>
      </c>
      <c r="AX19" s="67" t="s">
        <v>636</v>
      </c>
      <c r="AZ19" s="66" t="s">
        <v>637</v>
      </c>
      <c r="BA19" s="67" t="s">
        <v>638</v>
      </c>
      <c r="BB19" s="66" t="s">
        <v>441</v>
      </c>
      <c r="BC19" s="66" t="s">
        <v>627</v>
      </c>
      <c r="BD19" s="66" t="s">
        <v>639</v>
      </c>
      <c r="BE19" s="66" t="s">
        <v>640</v>
      </c>
      <c r="BF19" s="66" t="s">
        <v>641</v>
      </c>
      <c r="BG19" s="66" t="s">
        <v>642</v>
      </c>
    </row>
    <row r="20" spans="1:59" ht="14.25" customHeight="1">
      <c r="A20" s="55"/>
      <c r="B20" s="65" t="s">
        <v>643</v>
      </c>
      <c r="C20" s="65" t="s">
        <v>592</v>
      </c>
      <c r="G20" s="99" t="s">
        <v>632</v>
      </c>
      <c r="H20" s="1" t="str">
        <f t="shared" si="0"/>
        <v/>
      </c>
      <c r="O20" s="66" t="s">
        <v>644</v>
      </c>
      <c r="AX20" s="67" t="s">
        <v>645</v>
      </c>
      <c r="AZ20" s="66" t="s">
        <v>646</v>
      </c>
      <c r="BA20" s="67" t="s">
        <v>647</v>
      </c>
      <c r="BB20" s="66" t="s">
        <v>531</v>
      </c>
      <c r="BC20" s="66" t="s">
        <v>648</v>
      </c>
      <c r="BD20" s="65" t="s">
        <v>649</v>
      </c>
      <c r="BE20" s="66" t="s">
        <v>650</v>
      </c>
      <c r="BF20" s="65" t="s">
        <v>651</v>
      </c>
      <c r="BG20" s="66" t="s">
        <v>652</v>
      </c>
    </row>
    <row r="21" spans="1:59" ht="14.25" customHeight="1">
      <c r="A21" s="55"/>
      <c r="B21" s="66" t="s">
        <v>407</v>
      </c>
      <c r="C21" s="65" t="s">
        <v>619</v>
      </c>
      <c r="G21" s="99" t="s">
        <v>633</v>
      </c>
      <c r="H21" s="1" t="str">
        <f t="shared" si="0"/>
        <v/>
      </c>
      <c r="X21" s="1" t="s">
        <v>563</v>
      </c>
      <c r="Y21" s="1" t="s">
        <v>563</v>
      </c>
      <c r="Z21" s="1" t="s">
        <v>563</v>
      </c>
      <c r="AA21" s="1" t="s">
        <v>563</v>
      </c>
      <c r="AB21" s="1" t="s">
        <v>563</v>
      </c>
      <c r="AC21" s="1" t="s">
        <v>563</v>
      </c>
      <c r="AD21" s="1" t="s">
        <v>563</v>
      </c>
      <c r="AX21" s="67" t="s">
        <v>653</v>
      </c>
      <c r="AZ21" s="66" t="s">
        <v>654</v>
      </c>
      <c r="BA21" s="67" t="s">
        <v>655</v>
      </c>
      <c r="BB21" s="66" t="s">
        <v>656</v>
      </c>
      <c r="BC21" s="66" t="s">
        <v>657</v>
      </c>
      <c r="BD21" s="65" t="s">
        <v>658</v>
      </c>
      <c r="BE21" s="66" t="s">
        <v>659</v>
      </c>
      <c r="BF21" s="66" t="s">
        <v>660</v>
      </c>
      <c r="BG21" s="66" t="s">
        <v>661</v>
      </c>
    </row>
    <row r="22" spans="1:59" ht="14.25" customHeight="1">
      <c r="A22" s="61"/>
      <c r="B22" s="62"/>
      <c r="C22" s="62"/>
      <c r="G22" s="99" t="s">
        <v>215</v>
      </c>
      <c r="H22" s="1" t="str">
        <f t="shared" si="0"/>
        <v/>
      </c>
      <c r="X22" s="1" t="s">
        <v>563</v>
      </c>
      <c r="Y22" s="1" t="s">
        <v>563</v>
      </c>
      <c r="Z22" s="1" t="s">
        <v>563</v>
      </c>
      <c r="AA22" s="1" t="s">
        <v>563</v>
      </c>
      <c r="AB22" s="1" t="s">
        <v>563</v>
      </c>
      <c r="AC22" s="1" t="s">
        <v>563</v>
      </c>
      <c r="AD22" s="1" t="s">
        <v>563</v>
      </c>
      <c r="AX22" s="1" t="s">
        <v>563</v>
      </c>
      <c r="AZ22" s="65" t="s">
        <v>662</v>
      </c>
      <c r="BA22" s="67" t="s">
        <v>663</v>
      </c>
      <c r="BB22" s="65" t="s">
        <v>664</v>
      </c>
      <c r="BC22" s="65" t="s">
        <v>665</v>
      </c>
      <c r="BD22" s="66" t="s">
        <v>666</v>
      </c>
      <c r="BE22" s="66" t="s">
        <v>667</v>
      </c>
      <c r="BF22" s="1" t="s">
        <v>563</v>
      </c>
      <c r="BG22" s="65" t="s">
        <v>668</v>
      </c>
    </row>
    <row r="23" spans="1:59" ht="14.25" customHeight="1">
      <c r="A23" s="55" t="s">
        <v>233</v>
      </c>
      <c r="B23" s="67" t="s">
        <v>669</v>
      </c>
      <c r="C23" s="65"/>
      <c r="G23" s="99" t="s">
        <v>231</v>
      </c>
      <c r="H23" s="1" t="str">
        <f t="shared" si="0"/>
        <v/>
      </c>
      <c r="X23" s="1" t="s">
        <v>563</v>
      </c>
      <c r="Y23" s="1" t="s">
        <v>563</v>
      </c>
      <c r="Z23" s="1" t="s">
        <v>563</v>
      </c>
      <c r="AA23" s="1" t="s">
        <v>563</v>
      </c>
      <c r="AB23" s="1" t="s">
        <v>563</v>
      </c>
      <c r="AC23" s="1" t="s">
        <v>563</v>
      </c>
      <c r="AD23" s="1" t="s">
        <v>563</v>
      </c>
      <c r="AX23" s="1" t="s">
        <v>563</v>
      </c>
      <c r="AZ23" s="67" t="s">
        <v>670</v>
      </c>
      <c r="BA23" s="67" t="s">
        <v>671</v>
      </c>
      <c r="BB23" t="s">
        <v>672</v>
      </c>
      <c r="BC23" s="66" t="s">
        <v>673</v>
      </c>
      <c r="BD23" s="1" t="s">
        <v>563</v>
      </c>
      <c r="BE23" s="66" t="s">
        <v>674</v>
      </c>
      <c r="BF23" s="1" t="s">
        <v>563</v>
      </c>
      <c r="BG23" s="66" t="s">
        <v>675</v>
      </c>
    </row>
    <row r="24" spans="1:59" ht="14.25" customHeight="1">
      <c r="A24" s="55"/>
      <c r="B24" s="67" t="s">
        <v>676</v>
      </c>
      <c r="C24" s="65"/>
      <c r="G24" s="100" t="s">
        <v>214</v>
      </c>
      <c r="H24" s="1" t="str">
        <f t="shared" si="0"/>
        <v/>
      </c>
      <c r="X24" s="1" t="s">
        <v>563</v>
      </c>
      <c r="Y24" s="1" t="s">
        <v>563</v>
      </c>
      <c r="Z24" s="1" t="s">
        <v>563</v>
      </c>
      <c r="AA24" s="1" t="s">
        <v>563</v>
      </c>
      <c r="AB24" s="1" t="s">
        <v>563</v>
      </c>
      <c r="AC24" s="1" t="s">
        <v>563</v>
      </c>
      <c r="AD24" s="1" t="s">
        <v>563</v>
      </c>
      <c r="AX24" s="1" t="s">
        <v>563</v>
      </c>
      <c r="AZ24" s="67" t="s">
        <v>677</v>
      </c>
      <c r="BA24" s="67" t="s">
        <v>678</v>
      </c>
      <c r="BB24" s="1" t="s">
        <v>563</v>
      </c>
      <c r="BC24" s="62" t="s">
        <v>563</v>
      </c>
      <c r="BD24" s="1" t="s">
        <v>563</v>
      </c>
      <c r="BE24" s="66" t="s">
        <v>679</v>
      </c>
      <c r="BF24" s="1" t="s">
        <v>563</v>
      </c>
      <c r="BG24" s="1" t="s">
        <v>563</v>
      </c>
    </row>
    <row r="25" spans="1:59" ht="14.25" customHeight="1">
      <c r="A25" s="55"/>
      <c r="B25" s="65" t="s">
        <v>680</v>
      </c>
      <c r="C25" s="65"/>
      <c r="G25" s="99" t="s">
        <v>227</v>
      </c>
      <c r="H25" s="1" t="str">
        <f t="shared" si="0"/>
        <v/>
      </c>
      <c r="X25" s="1" t="s">
        <v>563</v>
      </c>
      <c r="Y25" s="1" t="s">
        <v>563</v>
      </c>
      <c r="Z25" s="1" t="s">
        <v>563</v>
      </c>
      <c r="AA25" s="1" t="s">
        <v>563</v>
      </c>
      <c r="AB25" s="1" t="s">
        <v>563</v>
      </c>
      <c r="AC25" s="1" t="s">
        <v>563</v>
      </c>
      <c r="AD25" s="1" t="s">
        <v>563</v>
      </c>
      <c r="AX25" s="1" t="s">
        <v>563</v>
      </c>
      <c r="AZ25" s="67" t="s">
        <v>681</v>
      </c>
      <c r="BA25" s="67" t="s">
        <v>682</v>
      </c>
      <c r="BB25" s="1" t="s">
        <v>563</v>
      </c>
      <c r="BC25" s="1" t="s">
        <v>563</v>
      </c>
      <c r="BD25" s="1" t="s">
        <v>563</v>
      </c>
      <c r="BE25" s="66" t="s">
        <v>683</v>
      </c>
      <c r="BF25" s="1" t="s">
        <v>563</v>
      </c>
      <c r="BG25" s="1" t="s">
        <v>563</v>
      </c>
    </row>
    <row r="26" spans="1:59" ht="14.25" customHeight="1">
      <c r="A26" s="55"/>
      <c r="B26" s="65" t="s">
        <v>427</v>
      </c>
      <c r="C26" s="65"/>
      <c r="G26" s="99" t="s">
        <v>228</v>
      </c>
      <c r="AX26" s="1" t="s">
        <v>563</v>
      </c>
      <c r="AZ26" s="67" t="s">
        <v>684</v>
      </c>
      <c r="BA26" s="67" t="s">
        <v>685</v>
      </c>
      <c r="BB26" s="1" t="s">
        <v>563</v>
      </c>
      <c r="BC26" s="1" t="s">
        <v>563</v>
      </c>
      <c r="BD26" s="1" t="s">
        <v>563</v>
      </c>
      <c r="BE26" s="66" t="s">
        <v>686</v>
      </c>
      <c r="BF26" s="1" t="s">
        <v>563</v>
      </c>
      <c r="BG26" s="1" t="s">
        <v>563</v>
      </c>
    </row>
    <row r="27" spans="1:59" ht="14.25" customHeight="1">
      <c r="A27" s="55"/>
      <c r="B27" s="65" t="s">
        <v>687</v>
      </c>
      <c r="C27" s="65" t="s">
        <v>619</v>
      </c>
      <c r="G27" s="99" t="s">
        <v>229</v>
      </c>
      <c r="AX27" s="1" t="s">
        <v>563</v>
      </c>
      <c r="AZ27" s="67" t="s">
        <v>688</v>
      </c>
      <c r="BA27" s="67" t="s">
        <v>689</v>
      </c>
      <c r="BB27" s="1" t="s">
        <v>563</v>
      </c>
      <c r="BC27" s="1" t="s">
        <v>563</v>
      </c>
      <c r="BD27" s="1" t="s">
        <v>563</v>
      </c>
      <c r="BE27" s="66" t="s">
        <v>690</v>
      </c>
      <c r="BF27" s="1" t="s">
        <v>563</v>
      </c>
      <c r="BG27" s="1" t="s">
        <v>563</v>
      </c>
    </row>
    <row r="28" spans="1:59" ht="14.25" customHeight="1">
      <c r="A28" s="55"/>
      <c r="B28" s="67" t="s">
        <v>691</v>
      </c>
      <c r="C28" s="65"/>
      <c r="G28" s="99" t="s">
        <v>230</v>
      </c>
      <c r="AX28" s="1" t="s">
        <v>563</v>
      </c>
      <c r="AZ28" s="67" t="s">
        <v>692</v>
      </c>
      <c r="BA28" s="1" t="s">
        <v>563</v>
      </c>
      <c r="BB28" s="1" t="s">
        <v>563</v>
      </c>
      <c r="BC28" s="1" t="s">
        <v>563</v>
      </c>
      <c r="BD28" s="1" t="s">
        <v>563</v>
      </c>
      <c r="BE28" s="66" t="s">
        <v>693</v>
      </c>
      <c r="BF28" s="1" t="s">
        <v>563</v>
      </c>
      <c r="BG28" s="1" t="s">
        <v>563</v>
      </c>
    </row>
    <row r="29" spans="1:59" ht="14.25" customHeight="1">
      <c r="A29" s="55"/>
      <c r="B29" s="67" t="s">
        <v>694</v>
      </c>
      <c r="C29" s="65"/>
      <c r="G29" s="99" t="s">
        <v>53</v>
      </c>
      <c r="AX29" s="1" t="s">
        <v>563</v>
      </c>
      <c r="AZ29" s="1" t="s">
        <v>563</v>
      </c>
      <c r="BA29" s="1" t="s">
        <v>563</v>
      </c>
      <c r="BB29" s="1" t="s">
        <v>563</v>
      </c>
      <c r="BC29" s="1" t="s">
        <v>563</v>
      </c>
      <c r="BD29" s="1" t="s">
        <v>563</v>
      </c>
      <c r="BE29" s="66" t="s">
        <v>695</v>
      </c>
    </row>
    <row r="30" spans="1:59" ht="14.25" customHeight="1">
      <c r="A30" s="55"/>
      <c r="B30" s="65" t="s">
        <v>696</v>
      </c>
      <c r="C30" s="65"/>
      <c r="G30" s="99" t="s">
        <v>232</v>
      </c>
    </row>
    <row r="31" spans="1:59" ht="14.25" customHeight="1">
      <c r="A31" s="55"/>
      <c r="B31" s="67" t="s">
        <v>566</v>
      </c>
      <c r="C31" s="65"/>
    </row>
    <row r="32" spans="1:59" ht="14.25" customHeight="1">
      <c r="A32" s="55"/>
      <c r="B32" s="67" t="s">
        <v>697</v>
      </c>
      <c r="C32" s="65" t="s">
        <v>592</v>
      </c>
    </row>
    <row r="33" spans="1:3" ht="14.25" customHeight="1">
      <c r="A33" s="55"/>
      <c r="B33" s="67" t="s">
        <v>698</v>
      </c>
      <c r="C33" s="65"/>
    </row>
    <row r="34" spans="1:3" ht="14.25" customHeight="1">
      <c r="A34" s="55"/>
      <c r="B34" s="67" t="s">
        <v>699</v>
      </c>
      <c r="C34" s="65" t="s">
        <v>619</v>
      </c>
    </row>
    <row r="35" spans="1:3" ht="14.25" customHeight="1">
      <c r="A35" s="61"/>
      <c r="B35" s="62"/>
      <c r="C35" s="62"/>
    </row>
    <row r="36" spans="1:3" ht="14.25" customHeight="1">
      <c r="A36" s="55" t="s">
        <v>234</v>
      </c>
      <c r="B36" s="67" t="s">
        <v>290</v>
      </c>
      <c r="C36" s="65"/>
    </row>
    <row r="37" spans="1:3" ht="14.25" customHeight="1">
      <c r="A37" s="55"/>
      <c r="B37" s="67" t="s">
        <v>338</v>
      </c>
      <c r="C37" s="65"/>
    </row>
    <row r="38" spans="1:3" ht="14.25" customHeight="1">
      <c r="A38" s="55"/>
      <c r="B38" s="67" t="s">
        <v>384</v>
      </c>
      <c r="C38" s="65"/>
    </row>
    <row r="39" spans="1:3" ht="14.25" customHeight="1">
      <c r="A39" s="55"/>
      <c r="B39" s="67" t="s">
        <v>428</v>
      </c>
      <c r="C39" s="65"/>
    </row>
    <row r="40" spans="1:3" ht="14.25" customHeight="1">
      <c r="A40" s="55"/>
      <c r="B40" s="67" t="s">
        <v>463</v>
      </c>
      <c r="C40" s="65"/>
    </row>
    <row r="41" spans="1:3" ht="14.25" customHeight="1">
      <c r="A41" s="55"/>
      <c r="B41" s="67" t="s">
        <v>493</v>
      </c>
      <c r="C41" s="65" t="s">
        <v>592</v>
      </c>
    </row>
    <row r="42" spans="1:3" ht="14.25" customHeight="1">
      <c r="A42" s="55"/>
      <c r="B42" s="67" t="s">
        <v>700</v>
      </c>
      <c r="C42" s="65"/>
    </row>
    <row r="43" spans="1:3" ht="14.25" customHeight="1">
      <c r="A43" s="55"/>
      <c r="B43" s="67" t="s">
        <v>701</v>
      </c>
      <c r="C43" s="65" t="s">
        <v>619</v>
      </c>
    </row>
    <row r="44" spans="1:3" ht="14.25" customHeight="1">
      <c r="A44" s="61"/>
      <c r="B44" s="72"/>
      <c r="C44" s="62"/>
    </row>
    <row r="45" spans="1:3" ht="14.25" customHeight="1">
      <c r="A45" s="55" t="s">
        <v>536</v>
      </c>
      <c r="B45" s="67" t="s">
        <v>702</v>
      </c>
      <c r="C45" s="65"/>
    </row>
    <row r="46" spans="1:3" ht="14.25" customHeight="1">
      <c r="A46" s="55"/>
      <c r="B46" s="67" t="s">
        <v>703</v>
      </c>
      <c r="C46" s="65"/>
    </row>
    <row r="47" spans="1:3" ht="14.25" customHeight="1">
      <c r="A47" s="55"/>
      <c r="B47" s="67" t="s">
        <v>536</v>
      </c>
      <c r="C47" s="65"/>
    </row>
    <row r="48" spans="1:3" ht="14.25" customHeight="1">
      <c r="A48" s="55"/>
      <c r="B48" s="67" t="s">
        <v>704</v>
      </c>
      <c r="C48" s="65"/>
    </row>
    <row r="49" spans="1:73" ht="14.25" customHeight="1">
      <c r="A49" s="55"/>
      <c r="B49" s="67" t="s">
        <v>705</v>
      </c>
      <c r="C49" s="65" t="s">
        <v>592</v>
      </c>
      <c r="BU49" t="s">
        <v>562</v>
      </c>
    </row>
    <row r="50" spans="1:73" ht="14.25" customHeight="1">
      <c r="A50" s="55"/>
      <c r="B50" s="67" t="s">
        <v>706</v>
      </c>
      <c r="C50" s="65" t="s">
        <v>619</v>
      </c>
    </row>
    <row r="51" spans="1:73" ht="14.25" customHeight="1">
      <c r="A51" s="61"/>
      <c r="B51" s="62"/>
      <c r="C51" s="62"/>
    </row>
    <row r="52" spans="1:73" ht="14.25" customHeight="1">
      <c r="A52" s="55" t="s">
        <v>226</v>
      </c>
      <c r="B52" s="67" t="s">
        <v>707</v>
      </c>
      <c r="C52" s="65"/>
    </row>
    <row r="53" spans="1:73" ht="14.25" customHeight="1">
      <c r="A53" s="55"/>
      <c r="B53" s="67" t="s">
        <v>708</v>
      </c>
      <c r="C53" s="65"/>
    </row>
    <row r="54" spans="1:73" ht="14.25" customHeight="1">
      <c r="A54" s="55"/>
      <c r="B54" s="67" t="s">
        <v>709</v>
      </c>
      <c r="C54" s="65"/>
    </row>
    <row r="55" spans="1:73" ht="14.25" customHeight="1">
      <c r="A55" s="55"/>
      <c r="B55" s="67" t="s">
        <v>710</v>
      </c>
      <c r="C55" s="65"/>
    </row>
    <row r="56" spans="1:73" ht="14.25" customHeight="1">
      <c r="A56" s="55"/>
      <c r="B56" s="67" t="s">
        <v>711</v>
      </c>
      <c r="C56" s="65" t="s">
        <v>592</v>
      </c>
    </row>
    <row r="57" spans="1:73" ht="14.25" customHeight="1">
      <c r="A57" s="55"/>
      <c r="B57" s="67" t="s">
        <v>712</v>
      </c>
      <c r="C57" s="65" t="s">
        <v>619</v>
      </c>
    </row>
    <row r="58" spans="1:73" ht="14.25" customHeight="1">
      <c r="A58" s="61"/>
      <c r="B58" s="72"/>
      <c r="C58" s="62"/>
    </row>
    <row r="59" spans="1:73" ht="14.25" customHeight="1">
      <c r="A59" s="55" t="s">
        <v>576</v>
      </c>
      <c r="B59" s="67" t="s">
        <v>713</v>
      </c>
      <c r="C59" s="65"/>
    </row>
    <row r="60" spans="1:73" ht="14.25" customHeight="1">
      <c r="A60" s="55"/>
      <c r="B60" s="67" t="s">
        <v>714</v>
      </c>
      <c r="C60" s="65"/>
    </row>
    <row r="61" spans="1:73" ht="14.25" customHeight="1">
      <c r="A61" s="55"/>
      <c r="B61" s="67" t="s">
        <v>715</v>
      </c>
      <c r="C61" s="65"/>
    </row>
    <row r="62" spans="1:73" ht="14.25" customHeight="1">
      <c r="A62" s="55"/>
      <c r="B62" s="67" t="s">
        <v>716</v>
      </c>
      <c r="C62" s="65"/>
    </row>
    <row r="63" spans="1:73" ht="14.25" customHeight="1">
      <c r="A63" s="55"/>
      <c r="B63" s="67" t="s">
        <v>717</v>
      </c>
      <c r="C63" s="65" t="s">
        <v>592</v>
      </c>
    </row>
    <row r="64" spans="1:73" ht="14.25" customHeight="1">
      <c r="A64" s="55"/>
      <c r="B64" s="67" t="s">
        <v>718</v>
      </c>
      <c r="C64" s="65" t="s">
        <v>619</v>
      </c>
    </row>
    <row r="65" spans="1:72" ht="14.25" customHeight="1">
      <c r="A65" s="61"/>
      <c r="B65" s="62"/>
      <c r="C65" s="62"/>
    </row>
    <row r="66" spans="1:72" ht="14.25" customHeight="1">
      <c r="A66" s="55" t="s">
        <v>593</v>
      </c>
      <c r="B66" s="67" t="s">
        <v>636</v>
      </c>
      <c r="C66" s="65"/>
    </row>
    <row r="67" spans="1:72" ht="14.25" customHeight="1" thickBot="1">
      <c r="A67" s="55"/>
      <c r="B67" s="67" t="s">
        <v>719</v>
      </c>
      <c r="C67" s="65" t="s">
        <v>592</v>
      </c>
    </row>
    <row r="68" spans="1:72" ht="14.25" customHeight="1" thickBot="1">
      <c r="A68" s="55"/>
      <c r="B68" s="67" t="s">
        <v>720</v>
      </c>
      <c r="C68" s="65"/>
      <c r="BS68" s="87" t="s">
        <v>721</v>
      </c>
    </row>
    <row r="69" spans="1:72" ht="14.25" customHeight="1" thickBot="1">
      <c r="A69" s="61"/>
      <c r="B69" s="62"/>
      <c r="C69" s="62"/>
      <c r="BS69" s="87" t="s">
        <v>722</v>
      </c>
    </row>
    <row r="70" spans="1:72" ht="14.25" customHeight="1" thickBot="1">
      <c r="A70" s="55" t="s">
        <v>218</v>
      </c>
      <c r="B70" s="66" t="s">
        <v>723</v>
      </c>
      <c r="C70" s="65"/>
      <c r="BS70" s="87" t="s">
        <v>724</v>
      </c>
    </row>
    <row r="71" spans="1:72" ht="14.25" customHeight="1" thickBot="1">
      <c r="A71" s="55"/>
      <c r="B71" s="66" t="s">
        <v>725</v>
      </c>
      <c r="C71" s="65"/>
      <c r="BS71" s="87" t="s">
        <v>726</v>
      </c>
    </row>
    <row r="72" spans="1:72" ht="14.25" customHeight="1" thickBot="1">
      <c r="A72" s="61"/>
      <c r="B72" s="62"/>
      <c r="C72" s="62"/>
      <c r="BS72" s="87" t="s">
        <v>727</v>
      </c>
    </row>
    <row r="73" spans="1:72" ht="14.25" customHeight="1" thickBot="1">
      <c r="A73" s="55" t="s">
        <v>611</v>
      </c>
      <c r="B73" s="66" t="s">
        <v>728</v>
      </c>
      <c r="C73" s="65"/>
      <c r="BS73" s="87" t="s">
        <v>729</v>
      </c>
    </row>
    <row r="74" spans="1:72" ht="14.25" customHeight="1" thickBot="1">
      <c r="A74" s="55"/>
      <c r="B74" s="66" t="s">
        <v>730</v>
      </c>
      <c r="C74" s="65"/>
      <c r="BS74" s="87" t="s">
        <v>731</v>
      </c>
      <c r="BT74" s="90" t="s">
        <v>732</v>
      </c>
    </row>
    <row r="75" spans="1:72" ht="14.25" customHeight="1" thickBot="1">
      <c r="A75" s="55"/>
      <c r="B75" s="66" t="s">
        <v>733</v>
      </c>
      <c r="C75" s="65"/>
      <c r="BS75" s="87" t="s">
        <v>734</v>
      </c>
      <c r="BT75" s="87" t="s">
        <v>721</v>
      </c>
    </row>
    <row r="76" spans="1:72" ht="14.25" customHeight="1" thickBot="1">
      <c r="A76" s="55"/>
      <c r="B76" s="65" t="s">
        <v>735</v>
      </c>
      <c r="C76" s="65"/>
      <c r="BS76" s="87" t="s">
        <v>736</v>
      </c>
      <c r="BT76" s="87" t="s">
        <v>722</v>
      </c>
    </row>
    <row r="77" spans="1:72" ht="14.25" customHeight="1" thickBot="1">
      <c r="A77" s="55"/>
      <c r="B77" s="67" t="s">
        <v>737</v>
      </c>
      <c r="C77" s="65"/>
      <c r="BS77" s="87" t="s">
        <v>738</v>
      </c>
      <c r="BT77" s="87" t="s">
        <v>724</v>
      </c>
    </row>
    <row r="78" spans="1:72" ht="14.25" customHeight="1" thickBot="1">
      <c r="A78" s="55"/>
      <c r="B78" s="67" t="s">
        <v>739</v>
      </c>
      <c r="C78" s="65"/>
      <c r="BS78" s="87" t="s">
        <v>740</v>
      </c>
      <c r="BT78" s="87" t="s">
        <v>726</v>
      </c>
    </row>
    <row r="79" spans="1:72" ht="14.25" customHeight="1" thickBot="1">
      <c r="A79" s="55"/>
      <c r="B79" s="67" t="s">
        <v>741</v>
      </c>
      <c r="C79" s="65"/>
      <c r="BS79" s="87" t="s">
        <v>742</v>
      </c>
      <c r="BT79" s="87" t="s">
        <v>727</v>
      </c>
    </row>
    <row r="80" spans="1:72" ht="14.25" customHeight="1" thickBot="1">
      <c r="A80" s="55"/>
      <c r="B80" s="67" t="s">
        <v>743</v>
      </c>
      <c r="C80" s="65"/>
      <c r="BS80" s="87" t="s">
        <v>744</v>
      </c>
      <c r="BT80" s="87" t="s">
        <v>729</v>
      </c>
    </row>
    <row r="81" spans="1:74" ht="14.25" customHeight="1" thickBot="1">
      <c r="A81" s="55"/>
      <c r="B81" s="67" t="s">
        <v>745</v>
      </c>
      <c r="C81" s="65"/>
      <c r="BS81" s="87" t="s">
        <v>746</v>
      </c>
      <c r="BT81" s="87" t="s">
        <v>731</v>
      </c>
    </row>
    <row r="82" spans="1:74" ht="14.25" customHeight="1" thickBot="1">
      <c r="A82" s="55"/>
      <c r="B82" s="67" t="s">
        <v>747</v>
      </c>
      <c r="C82" s="65" t="s">
        <v>619</v>
      </c>
      <c r="BS82" s="91" t="s">
        <v>263</v>
      </c>
      <c r="BT82" s="87" t="s">
        <v>734</v>
      </c>
    </row>
    <row r="83" spans="1:74" ht="14.25" customHeight="1" thickBot="1">
      <c r="A83" s="61"/>
      <c r="B83" s="72"/>
      <c r="C83" s="62"/>
      <c r="BS83" s="85" t="s">
        <v>748</v>
      </c>
      <c r="BT83" s="87" t="s">
        <v>749</v>
      </c>
    </row>
    <row r="84" spans="1:74" ht="14.25" customHeight="1" thickBot="1">
      <c r="A84" s="55" t="s">
        <v>620</v>
      </c>
      <c r="B84" s="67" t="s">
        <v>750</v>
      </c>
      <c r="C84" s="65"/>
      <c r="BS84" s="85" t="s">
        <v>751</v>
      </c>
      <c r="BT84" s="87" t="s">
        <v>738</v>
      </c>
    </row>
    <row r="85" spans="1:74" ht="14.25" customHeight="1" thickBot="1">
      <c r="A85" s="55"/>
      <c r="B85" s="67" t="s">
        <v>752</v>
      </c>
      <c r="C85" s="65"/>
      <c r="BS85" s="85" t="s">
        <v>753</v>
      </c>
      <c r="BT85" s="87" t="s">
        <v>740</v>
      </c>
    </row>
    <row r="86" spans="1:74" ht="14.25" customHeight="1" thickBot="1">
      <c r="A86" s="55"/>
      <c r="B86" s="67" t="s">
        <v>754</v>
      </c>
      <c r="C86" s="65"/>
      <c r="BS86" s="85" t="s">
        <v>446</v>
      </c>
      <c r="BT86" s="87" t="s">
        <v>742</v>
      </c>
    </row>
    <row r="87" spans="1:74" ht="14.25" customHeight="1" thickBot="1">
      <c r="A87" s="55"/>
      <c r="B87" s="67" t="s">
        <v>755</v>
      </c>
      <c r="C87" s="65"/>
      <c r="BS87" s="85" t="s">
        <v>756</v>
      </c>
      <c r="BT87" s="87" t="s">
        <v>744</v>
      </c>
    </row>
    <row r="88" spans="1:74" ht="14.25" customHeight="1" thickBot="1">
      <c r="A88" s="55"/>
      <c r="B88" s="67" t="s">
        <v>757</v>
      </c>
      <c r="C88" s="65"/>
      <c r="BS88" s="85" t="s">
        <v>758</v>
      </c>
      <c r="BT88" s="87" t="s">
        <v>746</v>
      </c>
    </row>
    <row r="89" spans="1:74" ht="14.25" customHeight="1">
      <c r="A89" s="55"/>
      <c r="B89" s="67" t="s">
        <v>759</v>
      </c>
      <c r="C89" s="65"/>
      <c r="BS89" s="85" t="s">
        <v>760</v>
      </c>
      <c r="BT89" s="91" t="s">
        <v>263</v>
      </c>
      <c r="BV89" s="84" t="s">
        <v>732</v>
      </c>
    </row>
    <row r="90" spans="1:74" ht="14.25" customHeight="1">
      <c r="A90" s="55"/>
      <c r="B90" s="67" t="s">
        <v>761</v>
      </c>
      <c r="C90" s="65"/>
      <c r="BS90" s="85" t="s">
        <v>762</v>
      </c>
      <c r="BT90" s="85" t="s">
        <v>748</v>
      </c>
      <c r="BV90" s="84" t="s">
        <v>721</v>
      </c>
    </row>
    <row r="91" spans="1:74" ht="14.25" customHeight="1">
      <c r="A91" s="55"/>
      <c r="B91" s="67" t="s">
        <v>763</v>
      </c>
      <c r="C91" s="65" t="s">
        <v>592</v>
      </c>
      <c r="BS91" s="85" t="s">
        <v>274</v>
      </c>
      <c r="BT91" s="85" t="s">
        <v>751</v>
      </c>
      <c r="BV91" s="84" t="s">
        <v>722</v>
      </c>
    </row>
    <row r="92" spans="1:74" ht="14.25" customHeight="1">
      <c r="A92" s="55"/>
      <c r="B92" s="67" t="s">
        <v>764</v>
      </c>
      <c r="C92" s="65" t="s">
        <v>619</v>
      </c>
      <c r="BS92" s="85" t="s">
        <v>765</v>
      </c>
      <c r="BT92" s="85" t="s">
        <v>753</v>
      </c>
      <c r="BV92" s="84" t="s">
        <v>766</v>
      </c>
    </row>
    <row r="93" spans="1:74" ht="14.25" customHeight="1">
      <c r="A93" s="61"/>
      <c r="B93" s="62"/>
      <c r="C93" s="62"/>
      <c r="BS93" s="85" t="s">
        <v>767</v>
      </c>
      <c r="BT93" s="85" t="s">
        <v>446</v>
      </c>
      <c r="BV93" s="84" t="s">
        <v>726</v>
      </c>
    </row>
    <row r="94" spans="1:74" ht="14.25" customHeight="1">
      <c r="A94" s="55" t="s">
        <v>624</v>
      </c>
      <c r="B94" s="66" t="s">
        <v>768</v>
      </c>
      <c r="C94" s="65"/>
      <c r="BS94" s="85" t="s">
        <v>769</v>
      </c>
      <c r="BT94" s="85" t="s">
        <v>756</v>
      </c>
      <c r="BV94" s="84" t="s">
        <v>727</v>
      </c>
    </row>
    <row r="95" spans="1:74" ht="14.25" customHeight="1">
      <c r="A95" s="55"/>
      <c r="B95" s="66" t="s">
        <v>770</v>
      </c>
      <c r="C95" s="65"/>
      <c r="BS95" s="85" t="s">
        <v>771</v>
      </c>
      <c r="BT95" s="85" t="s">
        <v>758</v>
      </c>
      <c r="BV95" s="84" t="s">
        <v>729</v>
      </c>
    </row>
    <row r="96" spans="1:74" ht="14.25" customHeight="1">
      <c r="A96" s="55"/>
      <c r="B96" s="66" t="s">
        <v>772</v>
      </c>
      <c r="C96" s="65"/>
      <c r="BS96" s="85" t="s">
        <v>773</v>
      </c>
      <c r="BT96" s="85" t="s">
        <v>760</v>
      </c>
      <c r="BV96" s="84" t="s">
        <v>731</v>
      </c>
    </row>
    <row r="97" spans="1:74" ht="14.25" customHeight="1">
      <c r="A97" s="55"/>
      <c r="B97" s="65" t="s">
        <v>774</v>
      </c>
      <c r="C97" s="65"/>
      <c r="BS97" s="85" t="s">
        <v>775</v>
      </c>
      <c r="BT97" s="85" t="s">
        <v>762</v>
      </c>
      <c r="BV97" s="84" t="s">
        <v>734</v>
      </c>
    </row>
    <row r="98" spans="1:74" ht="14.25" customHeight="1">
      <c r="A98" s="61"/>
      <c r="B98" s="62"/>
      <c r="C98" s="62"/>
      <c r="BS98" s="85" t="s">
        <v>776</v>
      </c>
      <c r="BT98" s="85" t="s">
        <v>274</v>
      </c>
      <c r="BV98" s="84" t="s">
        <v>749</v>
      </c>
    </row>
    <row r="99" spans="1:74" ht="14.25" customHeight="1">
      <c r="A99" s="61"/>
      <c r="B99" s="62"/>
      <c r="C99" s="62"/>
      <c r="BS99" s="85" t="s">
        <v>367</v>
      </c>
      <c r="BT99" s="85" t="s">
        <v>765</v>
      </c>
      <c r="BV99" s="84" t="s">
        <v>738</v>
      </c>
    </row>
    <row r="100" spans="1:74" ht="14.25" customHeight="1">
      <c r="A100" s="55" t="s">
        <v>627</v>
      </c>
      <c r="B100" s="66" t="s">
        <v>777</v>
      </c>
      <c r="C100" s="65"/>
      <c r="BS100" s="85" t="s">
        <v>473</v>
      </c>
      <c r="BT100" s="85" t="s">
        <v>767</v>
      </c>
      <c r="BV100" s="84" t="s">
        <v>740</v>
      </c>
    </row>
    <row r="101" spans="1:74" ht="14.25" customHeight="1">
      <c r="A101" s="55"/>
      <c r="B101" s="66" t="s">
        <v>778</v>
      </c>
      <c r="C101" s="65"/>
      <c r="BS101" s="85" t="s">
        <v>441</v>
      </c>
      <c r="BT101" s="85" t="s">
        <v>769</v>
      </c>
      <c r="BV101" s="84" t="s">
        <v>742</v>
      </c>
    </row>
    <row r="102" spans="1:74" ht="14.25" customHeight="1">
      <c r="A102" s="55"/>
      <c r="B102" s="66" t="s">
        <v>779</v>
      </c>
      <c r="C102" s="65"/>
      <c r="BS102" s="85" t="s">
        <v>664</v>
      </c>
      <c r="BT102" s="85" t="s">
        <v>771</v>
      </c>
      <c r="BV102" s="84" t="s">
        <v>744</v>
      </c>
    </row>
    <row r="103" spans="1:74" ht="14.25" customHeight="1">
      <c r="A103" s="55"/>
      <c r="B103" s="65" t="s">
        <v>780</v>
      </c>
      <c r="C103" s="65"/>
      <c r="BS103" s="85" t="s">
        <v>781</v>
      </c>
      <c r="BT103" s="85" t="s">
        <v>773</v>
      </c>
      <c r="BV103" s="84" t="s">
        <v>746</v>
      </c>
    </row>
    <row r="104" spans="1:74" ht="14.25" customHeight="1">
      <c r="A104" s="55"/>
      <c r="B104" s="66" t="s">
        <v>782</v>
      </c>
      <c r="C104" s="65" t="s">
        <v>619</v>
      </c>
      <c r="BS104" s="85" t="s">
        <v>353</v>
      </c>
      <c r="BT104" s="85" t="s">
        <v>775</v>
      </c>
      <c r="BV104" s="84" t="s">
        <v>263</v>
      </c>
    </row>
    <row r="105" spans="1:74" ht="14.25" customHeight="1">
      <c r="A105" s="61"/>
      <c r="B105" s="62"/>
      <c r="C105" s="62"/>
      <c r="BS105" s="85" t="s">
        <v>783</v>
      </c>
      <c r="BT105" s="85" t="s">
        <v>776</v>
      </c>
      <c r="BV105" s="84" t="s">
        <v>784</v>
      </c>
    </row>
    <row r="106" spans="1:74" ht="14.25" customHeight="1">
      <c r="A106" s="55" t="s">
        <v>630</v>
      </c>
      <c r="B106" s="66" t="s">
        <v>785</v>
      </c>
      <c r="C106" s="65"/>
      <c r="BS106" s="85" t="s">
        <v>786</v>
      </c>
      <c r="BT106" s="85" t="s">
        <v>367</v>
      </c>
      <c r="BV106" s="84" t="s">
        <v>751</v>
      </c>
    </row>
    <row r="107" spans="1:74" ht="14.25" customHeight="1">
      <c r="A107" s="55"/>
      <c r="B107" s="65" t="s">
        <v>787</v>
      </c>
      <c r="C107" s="65"/>
      <c r="BS107" s="85" t="s">
        <v>18</v>
      </c>
      <c r="BT107" s="85" t="s">
        <v>473</v>
      </c>
      <c r="BV107" s="84" t="s">
        <v>753</v>
      </c>
    </row>
    <row r="108" spans="1:74" ht="14.25" customHeight="1" thickBot="1">
      <c r="A108" s="55"/>
      <c r="B108" s="65" t="s">
        <v>658</v>
      </c>
      <c r="C108" s="65" t="s">
        <v>592</v>
      </c>
      <c r="BS108" s="86" t="s">
        <v>788</v>
      </c>
      <c r="BT108" s="85" t="s">
        <v>441</v>
      </c>
      <c r="BV108" s="84" t="s">
        <v>446</v>
      </c>
    </row>
    <row r="109" spans="1:74" ht="14.25" customHeight="1" thickBot="1">
      <c r="A109" s="55"/>
      <c r="B109" s="66" t="s">
        <v>789</v>
      </c>
      <c r="C109" s="65" t="s">
        <v>619</v>
      </c>
      <c r="BS109" s="87" t="s">
        <v>790</v>
      </c>
      <c r="BT109" s="85" t="s">
        <v>664</v>
      </c>
      <c r="BV109" s="84" t="s">
        <v>756</v>
      </c>
    </row>
    <row r="110" spans="1:74" ht="14.25" customHeight="1" thickBot="1">
      <c r="A110" s="61"/>
      <c r="B110" s="62"/>
      <c r="C110" s="62"/>
      <c r="BS110" s="88" t="s">
        <v>791</v>
      </c>
      <c r="BT110" s="85" t="s">
        <v>781</v>
      </c>
      <c r="BV110" s="84" t="s">
        <v>758</v>
      </c>
    </row>
    <row r="111" spans="1:74" ht="14.25" customHeight="1">
      <c r="A111" s="55" t="s">
        <v>631</v>
      </c>
      <c r="B111" s="66" t="s">
        <v>792</v>
      </c>
      <c r="C111" s="65"/>
      <c r="BT111" s="85" t="s">
        <v>353</v>
      </c>
      <c r="BV111" s="84" t="s">
        <v>760</v>
      </c>
    </row>
    <row r="112" spans="1:74" ht="14.25" customHeight="1">
      <c r="A112" s="55"/>
      <c r="B112" s="66" t="s">
        <v>793</v>
      </c>
      <c r="C112" s="65"/>
      <c r="BT112" s="85" t="s">
        <v>783</v>
      </c>
      <c r="BV112" s="84" t="s">
        <v>762</v>
      </c>
    </row>
    <row r="113" spans="1:74" ht="14.25" customHeight="1">
      <c r="A113" s="55"/>
      <c r="B113" s="66" t="s">
        <v>794</v>
      </c>
      <c r="C113" s="65" t="s">
        <v>592</v>
      </c>
      <c r="BT113" s="85" t="s">
        <v>786</v>
      </c>
      <c r="BV113" s="84" t="s">
        <v>274</v>
      </c>
    </row>
    <row r="114" spans="1:74" ht="14.25" customHeight="1" thickBot="1">
      <c r="A114" s="55"/>
      <c r="B114" s="66" t="s">
        <v>795</v>
      </c>
      <c r="C114" s="65" t="s">
        <v>619</v>
      </c>
      <c r="BT114" s="85" t="s">
        <v>18</v>
      </c>
      <c r="BV114" s="84" t="s">
        <v>765</v>
      </c>
    </row>
    <row r="115" spans="1:74" ht="14.25" customHeight="1" thickBot="1">
      <c r="A115" s="55"/>
      <c r="B115" s="66" t="s">
        <v>796</v>
      </c>
      <c r="C115" s="65"/>
      <c r="BT115" s="86" t="s">
        <v>788</v>
      </c>
      <c r="BV115" s="90" t="s">
        <v>767</v>
      </c>
    </row>
    <row r="116" spans="1:74" ht="14.25" customHeight="1" thickBot="1">
      <c r="A116" s="55"/>
      <c r="B116" s="66" t="s">
        <v>797</v>
      </c>
      <c r="C116" s="65"/>
      <c r="BT116" s="87" t="s">
        <v>790</v>
      </c>
      <c r="BV116" s="88" t="s">
        <v>769</v>
      </c>
    </row>
    <row r="117" spans="1:74" ht="14.25" customHeight="1" thickBot="1">
      <c r="A117" s="55"/>
      <c r="B117" s="66" t="s">
        <v>798</v>
      </c>
      <c r="C117" s="65" t="s">
        <v>592</v>
      </c>
      <c r="BT117" s="88" t="s">
        <v>791</v>
      </c>
      <c r="BV117" s="84" t="s">
        <v>771</v>
      </c>
    </row>
    <row r="118" spans="1:74" ht="14.25" customHeight="1">
      <c r="A118" s="55"/>
      <c r="B118" s="66" t="s">
        <v>686</v>
      </c>
      <c r="C118" s="65"/>
      <c r="BT118" s="89"/>
      <c r="BV118" s="84" t="s">
        <v>773</v>
      </c>
    </row>
    <row r="119" spans="1:74" ht="14.25" customHeight="1">
      <c r="A119" s="55"/>
      <c r="B119" s="66" t="s">
        <v>799</v>
      </c>
      <c r="C119" s="65" t="s">
        <v>619</v>
      </c>
      <c r="BT119" s="92"/>
      <c r="BV119" s="84" t="s">
        <v>775</v>
      </c>
    </row>
    <row r="120" spans="1:74" ht="14.25" customHeight="1">
      <c r="A120" s="61"/>
      <c r="B120" s="62"/>
      <c r="C120" s="62"/>
      <c r="BT120" s="93"/>
      <c r="BV120" s="84" t="s">
        <v>776</v>
      </c>
    </row>
    <row r="121" spans="1:74" ht="14.25" customHeight="1">
      <c r="A121" s="55" t="s">
        <v>632</v>
      </c>
      <c r="B121" s="66" t="s">
        <v>800</v>
      </c>
      <c r="C121" s="65"/>
      <c r="BT121" s="94" t="s">
        <v>801</v>
      </c>
      <c r="BV121" s="84" t="s">
        <v>367</v>
      </c>
    </row>
    <row r="122" spans="1:74" ht="14.25" customHeight="1">
      <c r="A122" s="55"/>
      <c r="B122" s="65" t="s">
        <v>802</v>
      </c>
      <c r="C122" s="65"/>
      <c r="BV122" s="84" t="s">
        <v>473</v>
      </c>
    </row>
    <row r="123" spans="1:74" ht="14.25" customHeight="1">
      <c r="A123" s="55"/>
      <c r="B123" s="66" t="s">
        <v>289</v>
      </c>
      <c r="C123" s="65"/>
      <c r="BV123" s="84" t="s">
        <v>441</v>
      </c>
    </row>
    <row r="124" spans="1:74" ht="14.25" customHeight="1">
      <c r="A124" s="61"/>
      <c r="B124" s="62"/>
      <c r="C124" s="62"/>
      <c r="BV124" s="84" t="s">
        <v>664</v>
      </c>
    </row>
    <row r="125" spans="1:74" ht="14.25" customHeight="1">
      <c r="A125" s="55" t="s">
        <v>633</v>
      </c>
      <c r="B125" s="66" t="s">
        <v>803</v>
      </c>
      <c r="C125" s="65"/>
      <c r="BV125" s="84" t="s">
        <v>781</v>
      </c>
    </row>
    <row r="126" spans="1:74" ht="14.25" customHeight="1">
      <c r="A126" s="55"/>
      <c r="B126" s="66" t="s">
        <v>804</v>
      </c>
      <c r="C126" s="65"/>
      <c r="BV126" s="84" t="s">
        <v>353</v>
      </c>
    </row>
    <row r="127" spans="1:74" ht="14.25" customHeight="1">
      <c r="A127" s="55"/>
      <c r="B127" s="66" t="s">
        <v>805</v>
      </c>
      <c r="C127" s="65"/>
      <c r="BV127" s="84" t="s">
        <v>783</v>
      </c>
    </row>
    <row r="128" spans="1:74" ht="14.25" customHeight="1">
      <c r="A128" s="55"/>
      <c r="B128" s="65" t="s">
        <v>806</v>
      </c>
      <c r="C128" s="65" t="s">
        <v>592</v>
      </c>
      <c r="BV128" s="84" t="s">
        <v>786</v>
      </c>
    </row>
    <row r="129" spans="1:74" ht="14.25" customHeight="1">
      <c r="A129" s="55"/>
      <c r="B129" s="66" t="s">
        <v>807</v>
      </c>
      <c r="C129" s="65" t="s">
        <v>619</v>
      </c>
      <c r="BV129" s="84" t="s">
        <v>18</v>
      </c>
    </row>
    <row r="130" spans="1:74" ht="14.25" customHeight="1">
      <c r="A130" s="61"/>
      <c r="B130" s="62"/>
      <c r="C130" s="62"/>
      <c r="BV130" s="84" t="s">
        <v>788</v>
      </c>
    </row>
    <row r="131" spans="1:74" ht="14.25" customHeight="1">
      <c r="A131" s="55" t="s">
        <v>215</v>
      </c>
      <c r="B131" s="66" t="s">
        <v>808</v>
      </c>
      <c r="C131" s="65"/>
      <c r="BV131" s="84" t="s">
        <v>790</v>
      </c>
    </row>
    <row r="132" spans="1:74" ht="14.25" customHeight="1">
      <c r="A132" s="55"/>
      <c r="B132" s="66" t="s">
        <v>809</v>
      </c>
      <c r="C132" s="65"/>
      <c r="BV132" s="84" t="s">
        <v>791</v>
      </c>
    </row>
    <row r="133" spans="1:74" ht="14.25" customHeight="1">
      <c r="A133" s="55"/>
      <c r="B133" s="65" t="s">
        <v>810</v>
      </c>
      <c r="C133" s="65"/>
    </row>
    <row r="134" spans="1:74" ht="14.25" customHeight="1">
      <c r="A134" s="55"/>
      <c r="B134" s="66" t="s">
        <v>811</v>
      </c>
      <c r="C134" s="65" t="s">
        <v>619</v>
      </c>
    </row>
    <row r="135" spans="1:74" ht="14.25" customHeight="1">
      <c r="A135" s="61"/>
      <c r="B135" s="62"/>
      <c r="C135" s="62"/>
    </row>
    <row r="136" spans="1:74" ht="14.25" customHeight="1">
      <c r="A136" s="55" t="s">
        <v>231</v>
      </c>
      <c r="B136" s="67" t="s">
        <v>812</v>
      </c>
      <c r="C136" s="65"/>
    </row>
    <row r="137" spans="1:74" ht="14.25" customHeight="1">
      <c r="A137" s="55"/>
      <c r="B137" s="67" t="s">
        <v>813</v>
      </c>
      <c r="C137" s="65"/>
    </row>
    <row r="138" spans="1:74" ht="14.25" customHeight="1">
      <c r="A138" s="55"/>
      <c r="B138" s="67" t="s">
        <v>814</v>
      </c>
      <c r="C138" s="65"/>
    </row>
    <row r="139" spans="1:74" ht="14.25" customHeight="1">
      <c r="A139" s="55"/>
      <c r="B139" s="67" t="s">
        <v>815</v>
      </c>
      <c r="C139" s="65" t="s">
        <v>592</v>
      </c>
    </row>
    <row r="140" spans="1:74" ht="14.25" customHeight="1">
      <c r="A140" s="55"/>
      <c r="B140" s="67" t="s">
        <v>816</v>
      </c>
      <c r="C140" s="65" t="s">
        <v>592</v>
      </c>
    </row>
    <row r="141" spans="1:74" ht="14.25" customHeight="1">
      <c r="A141" s="55"/>
      <c r="B141" s="67" t="s">
        <v>817</v>
      </c>
      <c r="C141" s="65"/>
    </row>
    <row r="142" spans="1:74" ht="14.25" customHeight="1">
      <c r="A142" s="55"/>
      <c r="B142" s="67" t="s">
        <v>818</v>
      </c>
      <c r="C142" s="65" t="s">
        <v>619</v>
      </c>
    </row>
    <row r="143" spans="1:74" ht="14.25" customHeight="1">
      <c r="A143" s="61"/>
      <c r="B143" s="72"/>
      <c r="C143" s="62"/>
    </row>
    <row r="144" spans="1:74" ht="14.25" customHeight="1">
      <c r="A144" s="55" t="s">
        <v>227</v>
      </c>
      <c r="B144" s="66" t="s">
        <v>284</v>
      </c>
      <c r="C144" s="65"/>
    </row>
    <row r="145" spans="1:31" ht="14.25" customHeight="1">
      <c r="A145" s="55"/>
      <c r="B145" s="65" t="s">
        <v>332</v>
      </c>
      <c r="C145" s="65"/>
    </row>
    <row r="146" spans="1:31" ht="14.25" customHeight="1">
      <c r="A146" s="55"/>
      <c r="B146" s="67" t="s">
        <v>378</v>
      </c>
      <c r="C146" s="65" t="s">
        <v>592</v>
      </c>
    </row>
    <row r="147" spans="1:31" ht="14.25" customHeight="1">
      <c r="A147" s="55"/>
      <c r="B147" s="67" t="s">
        <v>424</v>
      </c>
      <c r="C147" s="65" t="s">
        <v>619</v>
      </c>
    </row>
    <row r="148" spans="1:31" ht="14.25" customHeight="1">
      <c r="A148" s="61"/>
      <c r="B148" s="62"/>
      <c r="C148" s="62"/>
    </row>
    <row r="149" spans="1:31" ht="14.25" customHeight="1">
      <c r="A149" s="55" t="s">
        <v>228</v>
      </c>
      <c r="B149" s="66" t="s">
        <v>819</v>
      </c>
      <c r="C149" s="65"/>
      <c r="AC149" s="55" t="s">
        <v>228</v>
      </c>
      <c r="AD149" s="55" t="s">
        <v>229</v>
      </c>
      <c r="AE149" s="55" t="s">
        <v>230</v>
      </c>
    </row>
    <row r="150" spans="1:31" ht="14.25" customHeight="1">
      <c r="A150" s="55"/>
      <c r="B150" s="66" t="s">
        <v>285</v>
      </c>
      <c r="C150" s="65"/>
      <c r="AC150" s="66" t="s">
        <v>819</v>
      </c>
      <c r="AD150" s="66" t="s">
        <v>286</v>
      </c>
      <c r="AE150" s="66" t="s">
        <v>287</v>
      </c>
    </row>
    <row r="151" spans="1:31" ht="14.25" customHeight="1">
      <c r="A151" s="61"/>
      <c r="B151" s="62"/>
      <c r="C151" s="62"/>
      <c r="AC151" s="66" t="s">
        <v>285</v>
      </c>
      <c r="AD151" s="66" t="s">
        <v>333</v>
      </c>
      <c r="AE151" s="65" t="s">
        <v>334</v>
      </c>
    </row>
    <row r="152" spans="1:31" ht="14.25" customHeight="1">
      <c r="A152" s="55" t="s">
        <v>229</v>
      </c>
      <c r="B152" s="66" t="s">
        <v>286</v>
      </c>
      <c r="C152" s="65"/>
      <c r="AD152" s="66" t="s">
        <v>379</v>
      </c>
      <c r="AE152" s="66" t="s">
        <v>380</v>
      </c>
    </row>
    <row r="153" spans="1:31" ht="14.25" customHeight="1">
      <c r="A153" s="55"/>
      <c r="B153" s="66" t="s">
        <v>333</v>
      </c>
      <c r="C153" s="65"/>
      <c r="AE153" s="65" t="s">
        <v>425</v>
      </c>
    </row>
    <row r="154" spans="1:31" ht="14.25" customHeight="1">
      <c r="A154" s="55"/>
      <c r="B154" s="66" t="s">
        <v>379</v>
      </c>
      <c r="C154" s="65" t="s">
        <v>619</v>
      </c>
      <c r="AE154" s="65" t="s">
        <v>460</v>
      </c>
    </row>
    <row r="155" spans="1:31" ht="14.25" customHeight="1">
      <c r="A155" s="61"/>
      <c r="B155" s="62"/>
      <c r="C155" s="62"/>
    </row>
    <row r="156" spans="1:31" ht="14.25" customHeight="1">
      <c r="A156" s="55" t="s">
        <v>230</v>
      </c>
      <c r="B156" s="66" t="s">
        <v>287</v>
      </c>
      <c r="C156" s="65"/>
    </row>
    <row r="157" spans="1:31" ht="14.25" customHeight="1">
      <c r="A157" s="55"/>
      <c r="B157" s="65" t="s">
        <v>334</v>
      </c>
      <c r="C157" s="65"/>
    </row>
    <row r="158" spans="1:31" ht="14.25" customHeight="1">
      <c r="A158" s="55"/>
      <c r="B158" s="66" t="s">
        <v>380</v>
      </c>
      <c r="C158" s="65"/>
    </row>
    <row r="159" spans="1:31" ht="14.25" customHeight="1">
      <c r="A159" s="55"/>
      <c r="B159" s="65" t="s">
        <v>425</v>
      </c>
      <c r="C159" s="65" t="s">
        <v>592</v>
      </c>
    </row>
    <row r="160" spans="1:31" ht="14.25" customHeight="1">
      <c r="A160" s="55"/>
      <c r="B160" s="65" t="s">
        <v>460</v>
      </c>
      <c r="C160" s="65" t="s">
        <v>619</v>
      </c>
    </row>
    <row r="161" spans="1:3" ht="14.25" customHeight="1"/>
    <row r="164" spans="1:3" ht="14.25" customHeight="1">
      <c r="A164" s="55"/>
    </row>
    <row r="165" spans="1:3" ht="14.25" customHeight="1">
      <c r="A165" s="55"/>
    </row>
    <row r="166" spans="1:3" ht="14.25" customHeight="1">
      <c r="A166" s="55"/>
    </row>
    <row r="167" spans="1:3" ht="14.25" customHeight="1">
      <c r="A167" s="55"/>
    </row>
    <row r="168" spans="1:3" ht="14.25" customHeight="1">
      <c r="A168" s="55"/>
    </row>
    <row r="169" spans="1:3" ht="14.25" customHeight="1">
      <c r="A169" s="55"/>
      <c r="B169" s="66"/>
    </row>
    <row r="170" spans="1:3" ht="14.25" customHeight="1">
      <c r="A170" s="55"/>
      <c r="B170" s="65"/>
    </row>
    <row r="171" spans="1:3" ht="14.25" customHeight="1">
      <c r="A171" s="55"/>
      <c r="B171" s="65"/>
    </row>
    <row r="172" spans="1:3" ht="14.25" customHeight="1">
      <c r="A172" s="55"/>
      <c r="B172" s="66"/>
    </row>
    <row r="173" spans="1:3" ht="14.25" customHeight="1">
      <c r="A173" s="55"/>
      <c r="B173" s="65"/>
    </row>
    <row r="174" spans="1:3" ht="14.25" customHeight="1">
      <c r="A174" s="55"/>
      <c r="B174" s="66"/>
      <c r="C174" s="65"/>
    </row>
    <row r="175" spans="1:3" ht="14.25" customHeight="1">
      <c r="A175" s="55"/>
      <c r="B175" s="65"/>
      <c r="C175" s="65"/>
    </row>
    <row r="176" spans="1:3" ht="14.25" customHeight="1">
      <c r="A176" s="55"/>
      <c r="B176" s="65"/>
      <c r="C176" s="65"/>
    </row>
    <row r="177" spans="1:3" ht="14.25" customHeight="1">
      <c r="A177" s="55"/>
      <c r="B177" s="66"/>
      <c r="C177" s="65"/>
    </row>
    <row r="178" spans="1:3" ht="14.25" customHeight="1">
      <c r="A178" s="55"/>
      <c r="B178" s="65"/>
      <c r="C178" s="65"/>
    </row>
    <row r="179" spans="1:3" ht="14.25" customHeight="1">
      <c r="A179" s="55"/>
      <c r="B179" s="66"/>
      <c r="C179" s="65"/>
    </row>
    <row r="180" spans="1:3" ht="14.25" customHeight="1">
      <c r="A180" s="55"/>
      <c r="B180" s="65"/>
      <c r="C180" s="65"/>
    </row>
    <row r="181" spans="1:3" ht="14.25" customHeight="1">
      <c r="A181" s="55"/>
      <c r="B181" s="65"/>
      <c r="C181" s="65"/>
    </row>
    <row r="182" spans="1:3" ht="14.25" customHeight="1">
      <c r="A182" s="55"/>
      <c r="B182" s="66"/>
      <c r="C182" s="65"/>
    </row>
    <row r="183" spans="1:3" ht="14.25" customHeight="1">
      <c r="A183" s="55"/>
      <c r="B183" s="65"/>
      <c r="C183" s="65"/>
    </row>
    <row r="184" spans="1:3" ht="14.25" customHeight="1">
      <c r="A184" s="55"/>
      <c r="B184" s="66"/>
      <c r="C184" s="65"/>
    </row>
    <row r="185" spans="1:3" ht="14.25" customHeight="1">
      <c r="A185" s="73" t="s">
        <v>820</v>
      </c>
      <c r="B185" s="65" t="s">
        <v>821</v>
      </c>
    </row>
    <row r="186" spans="1:3" ht="14.25" customHeight="1">
      <c r="B186" s="65" t="s">
        <v>822</v>
      </c>
    </row>
    <row r="187" spans="1:3" ht="14.25" customHeight="1">
      <c r="B187" s="65" t="s">
        <v>823</v>
      </c>
    </row>
    <row r="188" spans="1:3" ht="14.25" customHeight="1">
      <c r="B188" s="65" t="s">
        <v>824</v>
      </c>
    </row>
    <row r="189" spans="1:3" ht="14.25" customHeight="1">
      <c r="B189" s="65" t="s">
        <v>825</v>
      </c>
    </row>
    <row r="190" spans="1:3" ht="14.25" customHeight="1">
      <c r="A190" s="73" t="s">
        <v>826</v>
      </c>
      <c r="B190" s="65" t="s">
        <v>827</v>
      </c>
    </row>
    <row r="191" spans="1:3" ht="14.25" customHeight="1">
      <c r="B191" s="65" t="s">
        <v>828</v>
      </c>
    </row>
    <row r="192" spans="1:3" ht="14.25" customHeight="1">
      <c r="B192" s="65" t="s">
        <v>829</v>
      </c>
    </row>
    <row r="193" spans="1:2" ht="14.25" customHeight="1">
      <c r="B193" s="65" t="s">
        <v>830</v>
      </c>
    </row>
    <row r="194" spans="1:2" ht="14.25" customHeight="1">
      <c r="B194" s="65" t="s">
        <v>831</v>
      </c>
    </row>
    <row r="195" spans="1:2" ht="14.25" customHeight="1"/>
    <row r="196" spans="1:2" ht="14.25" customHeight="1">
      <c r="A196" s="66" t="s">
        <v>832</v>
      </c>
      <c r="B196" s="65" t="s">
        <v>833</v>
      </c>
    </row>
    <row r="197" spans="1:2" ht="14.25" customHeight="1">
      <c r="B197" s="66" t="s">
        <v>834</v>
      </c>
    </row>
    <row r="198" spans="1:2" ht="14.25" customHeight="1">
      <c r="B198" s="65" t="s">
        <v>835</v>
      </c>
    </row>
    <row r="199" spans="1:2" ht="14.25" customHeight="1">
      <c r="B199" s="65" t="s">
        <v>446</v>
      </c>
    </row>
    <row r="200" spans="1:2" ht="14.25" customHeight="1">
      <c r="B200" s="66" t="s">
        <v>206</v>
      </c>
    </row>
    <row r="201" spans="1:2" ht="14.25" customHeight="1">
      <c r="B201" s="65" t="s">
        <v>263</v>
      </c>
    </row>
    <row r="202" spans="1:2" ht="14.25" customHeight="1"/>
    <row r="203" spans="1:2" ht="14.25" customHeight="1"/>
    <row r="204" spans="1:2" ht="14.25" customHeight="1"/>
    <row r="205" spans="1:2" ht="14.25" customHeight="1"/>
    <row r="206" spans="1:2" ht="14.25" customHeight="1"/>
    <row r="207" spans="1:2" ht="14.25" customHeight="1"/>
    <row r="208" spans="1:2"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6.149999999999999" customHeight="1"/>
    <row r="362" ht="16.149999999999999" customHeight="1"/>
    <row r="363" ht="16.149999999999999" customHeight="1"/>
    <row r="364" ht="16.149999999999999" customHeight="1"/>
    <row r="365" ht="16.149999999999999" customHeight="1"/>
    <row r="366" ht="16.149999999999999" customHeight="1"/>
    <row r="367" ht="16.149999999999999" customHeight="1"/>
    <row r="368" ht="16.149999999999999" customHeight="1"/>
    <row r="369" ht="16.149999999999999" customHeight="1"/>
    <row r="370" ht="16.149999999999999" customHeight="1"/>
    <row r="371" ht="16.149999999999999" customHeight="1"/>
    <row r="372" ht="16.149999999999999" customHeight="1"/>
    <row r="373" ht="16.149999999999999" customHeight="1"/>
    <row r="374" ht="16.149999999999999" customHeight="1"/>
    <row r="375" ht="16.149999999999999" customHeight="1"/>
    <row r="376" ht="16.149999999999999" customHeight="1"/>
    <row r="377" ht="16.149999999999999" customHeight="1"/>
    <row r="378" ht="16.149999999999999" customHeight="1"/>
    <row r="379" ht="16.149999999999999" customHeight="1"/>
    <row r="380" ht="16.149999999999999" customHeight="1"/>
    <row r="381" ht="16.149999999999999" customHeight="1"/>
    <row r="382" ht="16.149999999999999" customHeight="1"/>
    <row r="383" ht="16.149999999999999" customHeight="1"/>
    <row r="384" ht="16.149999999999999" customHeight="1"/>
    <row r="385" ht="16.149999999999999" customHeight="1"/>
    <row r="386" ht="16.149999999999999" customHeight="1"/>
    <row r="387" ht="16.149999999999999" customHeight="1"/>
    <row r="388" ht="16.149999999999999" customHeight="1"/>
    <row r="389" ht="16.149999999999999" customHeight="1"/>
    <row r="390" ht="16.149999999999999" customHeight="1"/>
    <row r="391" ht="16.149999999999999" customHeight="1"/>
    <row r="392" ht="16.149999999999999" customHeight="1"/>
    <row r="393" ht="16.149999999999999" customHeight="1"/>
    <row r="394" ht="16.149999999999999" customHeight="1"/>
    <row r="395" ht="16.149999999999999" customHeight="1"/>
    <row r="396" ht="16.149999999999999" customHeight="1"/>
    <row r="397" ht="16.149999999999999" customHeight="1"/>
    <row r="398" ht="16.149999999999999" customHeight="1"/>
    <row r="399" ht="16.149999999999999" customHeight="1"/>
    <row r="400" ht="16.149999999999999" customHeight="1"/>
    <row r="401" ht="16.149999999999999" customHeight="1"/>
    <row r="402" ht="16.149999999999999" customHeight="1"/>
    <row r="403" ht="16.149999999999999" customHeight="1"/>
    <row r="404" ht="16.149999999999999" customHeight="1"/>
    <row r="405" ht="16.149999999999999" customHeight="1"/>
    <row r="406" ht="16.149999999999999" customHeight="1"/>
    <row r="407" ht="16.149999999999999" customHeight="1"/>
    <row r="408" ht="16.149999999999999" customHeight="1"/>
    <row r="409" ht="16.149999999999999" customHeight="1"/>
    <row r="410" ht="16.149999999999999" customHeight="1"/>
    <row r="411" ht="16.149999999999999" customHeight="1"/>
    <row r="412" ht="16.149999999999999" customHeight="1"/>
    <row r="413" ht="16.149999999999999" customHeight="1"/>
    <row r="414" ht="16.149999999999999" customHeight="1"/>
    <row r="415" ht="16.149999999999999" customHeight="1"/>
    <row r="416" ht="16.149999999999999" customHeight="1"/>
    <row r="417" ht="16.149999999999999" customHeight="1"/>
    <row r="418" ht="16.149999999999999" customHeight="1"/>
    <row r="419" ht="16.149999999999999" customHeight="1"/>
    <row r="420" ht="16.149999999999999" customHeight="1"/>
    <row r="421" ht="16.149999999999999" customHeight="1"/>
    <row r="422" ht="16.149999999999999" customHeight="1"/>
    <row r="423" ht="16.149999999999999" customHeight="1"/>
    <row r="424" ht="16.149999999999999" customHeight="1"/>
    <row r="425" ht="16.149999999999999" customHeight="1"/>
    <row r="426" ht="16.149999999999999" customHeight="1"/>
    <row r="427" ht="16.149999999999999" customHeight="1"/>
    <row r="428" ht="16.149999999999999" customHeight="1"/>
    <row r="429" ht="16.149999999999999" customHeight="1"/>
    <row r="430" ht="16.149999999999999" customHeight="1"/>
    <row r="431" ht="16.149999999999999" customHeight="1"/>
    <row r="432" ht="16.149999999999999" customHeight="1"/>
    <row r="433" ht="16.149999999999999" customHeight="1"/>
    <row r="434" ht="16.149999999999999" customHeight="1"/>
    <row r="435" ht="16.149999999999999" customHeight="1"/>
    <row r="436" ht="16.149999999999999" customHeight="1"/>
    <row r="437" ht="16.149999999999999" customHeight="1"/>
    <row r="438" ht="16.149999999999999" customHeight="1"/>
    <row r="439" ht="16.149999999999999" customHeight="1"/>
    <row r="440" ht="16.149999999999999" customHeight="1"/>
    <row r="441" ht="16.149999999999999" customHeight="1"/>
    <row r="442" ht="16.149999999999999" customHeight="1"/>
    <row r="443" ht="16.149999999999999" customHeight="1"/>
    <row r="444" ht="16.149999999999999" customHeight="1"/>
    <row r="445" ht="16.149999999999999" customHeight="1"/>
    <row r="446" ht="16.149999999999999" customHeight="1"/>
    <row r="447" ht="16.149999999999999" customHeight="1"/>
    <row r="448" ht="16.149999999999999" customHeight="1"/>
    <row r="449" ht="16.149999999999999" customHeight="1"/>
    <row r="450" ht="16.149999999999999" customHeight="1"/>
    <row r="451" ht="16.149999999999999" customHeight="1"/>
    <row r="452" ht="16.149999999999999" customHeight="1"/>
    <row r="453" ht="16.149999999999999" customHeight="1"/>
    <row r="454" ht="16.149999999999999" customHeight="1"/>
    <row r="455" ht="16.149999999999999" customHeight="1"/>
    <row r="456" ht="16.149999999999999" customHeight="1"/>
    <row r="457" ht="16.149999999999999" customHeight="1"/>
    <row r="458" ht="16.149999999999999" customHeight="1"/>
    <row r="459" ht="16.149999999999999" customHeight="1"/>
    <row r="460" ht="16.149999999999999" customHeight="1"/>
    <row r="461" ht="16.149999999999999" customHeight="1"/>
    <row r="462" ht="16.149999999999999" customHeight="1"/>
    <row r="463" ht="16.149999999999999" customHeight="1"/>
    <row r="464" ht="16.149999999999999" customHeight="1"/>
    <row r="465" ht="16.149999999999999" customHeight="1"/>
    <row r="466" ht="16.149999999999999" customHeight="1"/>
    <row r="467" ht="16.149999999999999" customHeight="1"/>
    <row r="468" ht="16.149999999999999" customHeight="1"/>
    <row r="469" ht="16.149999999999999" customHeight="1"/>
    <row r="470" ht="16.149999999999999" customHeight="1"/>
    <row r="471" ht="16.149999999999999" customHeight="1"/>
    <row r="472" ht="16.149999999999999" customHeight="1"/>
    <row r="473" ht="16.149999999999999" customHeight="1"/>
    <row r="474" ht="16.149999999999999" customHeight="1"/>
    <row r="475" ht="16.149999999999999" customHeight="1"/>
    <row r="476" ht="16.149999999999999" customHeight="1"/>
    <row r="477" ht="16.149999999999999" customHeight="1"/>
    <row r="478" ht="16.149999999999999" customHeight="1"/>
    <row r="479" ht="16.149999999999999" customHeight="1"/>
    <row r="480" ht="16.149999999999999" customHeight="1"/>
    <row r="481" ht="16.149999999999999" customHeight="1"/>
    <row r="482" ht="16.149999999999999" customHeight="1"/>
    <row r="483" ht="16.149999999999999" customHeight="1"/>
    <row r="484" ht="16.149999999999999" customHeight="1"/>
    <row r="485" ht="16.149999999999999" customHeight="1"/>
    <row r="486" ht="16.149999999999999" customHeight="1"/>
    <row r="487" ht="16.149999999999999" customHeight="1"/>
    <row r="488" ht="16.149999999999999" customHeight="1"/>
    <row r="489" ht="16.149999999999999" customHeight="1"/>
    <row r="490" ht="16.149999999999999" customHeight="1"/>
    <row r="491" ht="16.149999999999999" customHeight="1"/>
    <row r="492" ht="16.149999999999999" customHeight="1"/>
    <row r="493" ht="16.149999999999999" customHeight="1"/>
    <row r="494" ht="16.149999999999999" customHeight="1"/>
    <row r="495" ht="16.149999999999999" customHeight="1"/>
    <row r="496" ht="16.149999999999999" customHeight="1"/>
    <row r="497" ht="16.149999999999999" customHeight="1"/>
    <row r="498" ht="16.149999999999999" customHeight="1"/>
    <row r="499" ht="16.149999999999999" customHeight="1"/>
    <row r="500" ht="16.149999999999999" customHeight="1"/>
    <row r="501" ht="16.149999999999999" customHeight="1"/>
    <row r="502" ht="16.149999999999999" customHeight="1"/>
    <row r="503" ht="16.149999999999999" customHeight="1"/>
    <row r="504" ht="16.149999999999999" customHeight="1"/>
    <row r="505" ht="16.149999999999999" customHeight="1"/>
    <row r="506" ht="16.149999999999999" customHeight="1"/>
    <row r="507" ht="16.149999999999999" customHeight="1"/>
    <row r="508" ht="16.149999999999999" customHeight="1"/>
    <row r="509" ht="16.149999999999999" customHeight="1"/>
    <row r="510" ht="16.149999999999999" customHeight="1"/>
    <row r="511" ht="16.149999999999999" customHeight="1"/>
    <row r="512" ht="16.149999999999999" customHeight="1"/>
    <row r="513" ht="16.149999999999999" customHeight="1"/>
    <row r="514" ht="16.149999999999999" customHeight="1"/>
    <row r="515" ht="16.149999999999999" customHeight="1"/>
    <row r="516" ht="16.149999999999999" customHeight="1"/>
    <row r="517" ht="16.149999999999999" customHeight="1"/>
    <row r="518" ht="16.149999999999999" customHeight="1"/>
    <row r="519" ht="16.149999999999999" customHeight="1"/>
    <row r="520" ht="16.149999999999999" customHeight="1"/>
    <row r="521" ht="16.149999999999999" customHeight="1"/>
    <row r="522" ht="16.149999999999999" customHeight="1"/>
    <row r="523" ht="16.149999999999999" customHeight="1"/>
    <row r="524" ht="16.149999999999999" customHeight="1"/>
    <row r="525" ht="16.149999999999999" customHeight="1"/>
    <row r="526" ht="16.149999999999999" customHeight="1"/>
    <row r="527" ht="16.149999999999999" customHeight="1"/>
    <row r="528" ht="16.149999999999999" customHeight="1"/>
    <row r="529" ht="16.149999999999999" customHeight="1"/>
    <row r="530" ht="16.149999999999999" customHeight="1"/>
    <row r="531" ht="16.149999999999999" customHeight="1"/>
    <row r="532" ht="16.149999999999999" customHeight="1"/>
    <row r="533" ht="16.149999999999999" customHeight="1"/>
    <row r="534" ht="16.149999999999999" customHeight="1"/>
    <row r="535" ht="16.149999999999999" customHeight="1"/>
    <row r="536" ht="16.149999999999999" customHeight="1"/>
    <row r="537" ht="16.149999999999999" customHeight="1"/>
    <row r="538" ht="16.149999999999999" customHeight="1"/>
    <row r="539" ht="16.149999999999999" customHeight="1"/>
    <row r="540" ht="16.149999999999999" customHeight="1"/>
    <row r="541" ht="16.149999999999999" customHeight="1"/>
    <row r="542" ht="16.149999999999999" customHeight="1"/>
    <row r="543" ht="16.149999999999999" customHeight="1"/>
    <row r="544" ht="16.149999999999999" customHeight="1"/>
    <row r="545" ht="16.149999999999999" customHeight="1"/>
    <row r="546" ht="16.149999999999999" customHeight="1"/>
    <row r="547" ht="16.149999999999999" customHeight="1"/>
    <row r="548" ht="16.149999999999999" customHeight="1"/>
    <row r="549" ht="16.149999999999999" customHeight="1"/>
    <row r="550" ht="16.149999999999999" customHeight="1"/>
    <row r="551" ht="16.149999999999999" customHeight="1"/>
    <row r="552" ht="16.149999999999999" customHeight="1"/>
    <row r="553" ht="16.149999999999999" customHeight="1"/>
    <row r="554" ht="16.149999999999999" customHeight="1"/>
    <row r="555" ht="16.149999999999999" customHeight="1"/>
    <row r="556" ht="16.149999999999999" customHeight="1"/>
    <row r="557" ht="16.149999999999999" customHeight="1"/>
    <row r="558" ht="16.149999999999999" customHeight="1"/>
    <row r="559" ht="16.149999999999999" customHeight="1"/>
    <row r="560" ht="16.149999999999999" customHeight="1"/>
    <row r="561" ht="16.149999999999999" customHeight="1"/>
    <row r="562" ht="16.149999999999999" customHeight="1"/>
    <row r="563" ht="16.149999999999999" customHeight="1"/>
    <row r="564" ht="16.149999999999999" customHeight="1"/>
    <row r="565" ht="16.149999999999999" customHeight="1"/>
    <row r="566" ht="16.149999999999999" customHeight="1"/>
    <row r="567" ht="16.149999999999999" customHeight="1"/>
    <row r="568" ht="16.149999999999999" customHeight="1"/>
    <row r="569" ht="16.149999999999999" customHeight="1"/>
    <row r="570" ht="16.149999999999999" customHeight="1"/>
    <row r="571" ht="16.149999999999999" customHeight="1"/>
    <row r="572" ht="16.149999999999999" customHeight="1"/>
    <row r="573" ht="16.149999999999999" customHeight="1"/>
    <row r="574" ht="16.149999999999999" customHeight="1"/>
    <row r="575" ht="16.149999999999999" customHeight="1"/>
    <row r="576" ht="16.149999999999999" customHeight="1"/>
    <row r="577" ht="16.149999999999999" customHeight="1"/>
    <row r="578" ht="16.149999999999999" customHeight="1"/>
    <row r="579" ht="16.149999999999999" customHeight="1"/>
    <row r="580" ht="16.149999999999999" customHeight="1"/>
    <row r="581" ht="16.149999999999999" customHeight="1"/>
    <row r="582" ht="16.149999999999999" customHeight="1"/>
    <row r="583" ht="16.149999999999999" customHeight="1"/>
    <row r="584" ht="16.149999999999999" customHeight="1"/>
    <row r="585" ht="16.149999999999999" customHeight="1"/>
    <row r="586" ht="16.149999999999999" customHeight="1"/>
    <row r="587" ht="16.149999999999999" customHeight="1"/>
    <row r="588" ht="16.149999999999999" customHeight="1"/>
    <row r="589" ht="16.149999999999999" customHeight="1"/>
    <row r="590" ht="16.149999999999999" customHeight="1"/>
    <row r="591" ht="16.149999999999999" customHeight="1"/>
    <row r="592" ht="16.149999999999999" customHeight="1"/>
    <row r="593" ht="16.149999999999999" customHeight="1"/>
    <row r="594" ht="16.149999999999999" customHeight="1"/>
    <row r="595" ht="16.149999999999999" customHeight="1"/>
    <row r="596" ht="16.149999999999999" customHeight="1"/>
    <row r="597" ht="16.149999999999999" customHeight="1"/>
    <row r="598" ht="16.149999999999999" customHeight="1"/>
    <row r="599" ht="16.149999999999999" customHeight="1"/>
    <row r="600" ht="16.149999999999999" customHeight="1"/>
    <row r="601" ht="16.149999999999999" customHeight="1"/>
    <row r="602" ht="16.149999999999999" customHeight="1"/>
    <row r="603" ht="16.149999999999999" customHeight="1"/>
    <row r="604" ht="16.149999999999999" customHeight="1"/>
    <row r="605" ht="16.149999999999999" customHeight="1"/>
    <row r="606" ht="16.149999999999999" customHeight="1"/>
    <row r="607" ht="16.149999999999999" customHeight="1"/>
    <row r="608" ht="16.149999999999999" customHeight="1"/>
    <row r="609" ht="16.149999999999999" customHeight="1"/>
    <row r="610" ht="16.149999999999999" customHeight="1"/>
    <row r="611" ht="16.149999999999999" customHeight="1"/>
    <row r="612" ht="16.149999999999999" customHeight="1"/>
    <row r="613" ht="16.149999999999999" customHeight="1"/>
    <row r="614" ht="16.149999999999999" customHeight="1"/>
    <row r="615" ht="16.149999999999999" customHeight="1"/>
    <row r="616" ht="16.149999999999999" customHeight="1"/>
    <row r="617" ht="16.149999999999999" customHeight="1"/>
    <row r="618" ht="16.149999999999999" customHeight="1"/>
    <row r="619" ht="16.149999999999999" customHeight="1"/>
    <row r="620" ht="16.149999999999999" customHeight="1"/>
    <row r="621" ht="16.149999999999999" customHeight="1"/>
    <row r="622" ht="16.149999999999999" customHeight="1"/>
    <row r="623" ht="16.149999999999999" customHeight="1"/>
    <row r="624" ht="16.149999999999999" customHeight="1"/>
    <row r="625" ht="16.149999999999999" customHeight="1"/>
    <row r="626" ht="16.149999999999999" customHeight="1"/>
    <row r="627" ht="16.149999999999999" customHeight="1"/>
    <row r="628" ht="16.149999999999999" customHeight="1"/>
    <row r="629" ht="16.149999999999999" customHeight="1"/>
    <row r="630" ht="16.149999999999999" customHeight="1"/>
    <row r="631" ht="16.149999999999999" customHeight="1"/>
    <row r="632" ht="16.149999999999999" customHeight="1"/>
    <row r="633" ht="16.149999999999999" customHeight="1"/>
    <row r="634" ht="16.149999999999999" customHeight="1"/>
    <row r="635" ht="16.149999999999999" customHeight="1"/>
    <row r="636" ht="16.149999999999999" customHeight="1"/>
    <row r="637" ht="16.149999999999999" customHeight="1"/>
    <row r="638" ht="16.149999999999999" customHeight="1"/>
    <row r="639" ht="16.149999999999999" customHeight="1"/>
    <row r="640" ht="16.149999999999999" customHeight="1"/>
    <row r="641" ht="16.149999999999999" customHeight="1"/>
    <row r="642" ht="16.149999999999999" customHeight="1"/>
    <row r="643" ht="16.149999999999999" customHeight="1"/>
    <row r="644" ht="16.149999999999999" customHeight="1"/>
    <row r="645" ht="16.149999999999999" customHeight="1"/>
    <row r="646" ht="16.149999999999999" customHeight="1"/>
    <row r="647" ht="16.149999999999999" customHeight="1"/>
    <row r="648" ht="16.149999999999999" customHeight="1"/>
    <row r="649" ht="16.149999999999999" customHeight="1"/>
    <row r="650" ht="16.149999999999999" customHeight="1"/>
    <row r="651" ht="16.149999999999999" customHeight="1"/>
    <row r="652" ht="16.149999999999999" customHeight="1"/>
    <row r="653" ht="16.149999999999999" customHeight="1"/>
    <row r="654" ht="16.149999999999999" customHeight="1"/>
    <row r="655" ht="16.149999999999999" customHeight="1"/>
    <row r="656" ht="16.149999999999999" customHeight="1"/>
    <row r="657" ht="16.149999999999999" customHeight="1"/>
    <row r="658" ht="16.149999999999999" customHeight="1"/>
    <row r="659" ht="16.149999999999999" customHeight="1"/>
    <row r="660" ht="16.149999999999999" customHeight="1"/>
    <row r="661" ht="16.149999999999999" customHeight="1"/>
    <row r="662" ht="16.149999999999999" customHeight="1"/>
    <row r="663" ht="16.149999999999999" customHeight="1"/>
    <row r="664" ht="16.149999999999999" customHeight="1"/>
    <row r="665" ht="16.149999999999999" customHeight="1"/>
    <row r="666" ht="16.149999999999999" customHeight="1"/>
    <row r="667" ht="16.149999999999999" customHeight="1"/>
    <row r="668" ht="16.149999999999999" customHeight="1"/>
    <row r="669" ht="16.149999999999999" customHeight="1"/>
    <row r="670" ht="16.149999999999999" customHeight="1"/>
    <row r="671" ht="16.149999999999999" customHeight="1"/>
    <row r="672" ht="16.149999999999999" customHeight="1"/>
    <row r="673" ht="16.149999999999999" customHeight="1"/>
    <row r="674" ht="16.149999999999999" customHeight="1"/>
    <row r="675" ht="16.149999999999999" customHeight="1"/>
    <row r="676" ht="16.149999999999999" customHeight="1"/>
    <row r="677" ht="16.149999999999999" customHeight="1"/>
    <row r="678" ht="16.149999999999999" customHeight="1"/>
    <row r="679" ht="16.149999999999999" customHeight="1"/>
    <row r="680" ht="16.149999999999999" customHeight="1"/>
    <row r="681" ht="16.149999999999999" customHeight="1"/>
    <row r="682" ht="16.149999999999999" customHeight="1"/>
    <row r="683" ht="16.149999999999999" customHeight="1"/>
    <row r="684" ht="16.149999999999999" customHeight="1"/>
    <row r="685" ht="16.149999999999999" customHeight="1"/>
    <row r="686" ht="16.149999999999999" customHeight="1"/>
    <row r="687" ht="16.149999999999999" customHeight="1"/>
    <row r="688" ht="16.149999999999999" customHeight="1"/>
    <row r="689" ht="16.149999999999999" customHeight="1"/>
    <row r="690" ht="16.149999999999999" customHeight="1"/>
    <row r="691" ht="16.149999999999999" customHeight="1"/>
    <row r="692" ht="16.149999999999999" customHeight="1"/>
    <row r="693" ht="16.149999999999999" customHeight="1"/>
    <row r="694" ht="16.149999999999999" customHeight="1"/>
    <row r="695" ht="16.149999999999999" customHeight="1"/>
    <row r="696" ht="16.149999999999999" customHeight="1"/>
    <row r="697" ht="16.149999999999999" customHeight="1"/>
    <row r="698" ht="16.149999999999999" customHeight="1"/>
    <row r="699" ht="16.149999999999999" customHeight="1"/>
    <row r="700" ht="16.149999999999999" customHeight="1"/>
    <row r="701" ht="16.149999999999999" customHeight="1"/>
    <row r="702" ht="16.149999999999999" customHeight="1"/>
    <row r="703" ht="16.149999999999999" customHeight="1"/>
    <row r="704" ht="16.149999999999999" customHeight="1"/>
    <row r="705" ht="16.149999999999999" customHeight="1"/>
    <row r="706" ht="16.149999999999999" customHeight="1"/>
    <row r="707" ht="16.149999999999999" customHeight="1"/>
    <row r="708" ht="16.149999999999999" customHeight="1"/>
    <row r="709" ht="16.149999999999999" customHeight="1"/>
    <row r="710" ht="16.149999999999999" customHeight="1"/>
    <row r="711" ht="16.149999999999999" customHeight="1"/>
    <row r="712" ht="16.149999999999999" customHeight="1"/>
    <row r="713" ht="16.149999999999999" customHeight="1"/>
    <row r="714" ht="16.149999999999999" customHeight="1"/>
    <row r="715" ht="16.149999999999999" customHeight="1"/>
    <row r="716" ht="16.149999999999999" customHeight="1"/>
    <row r="717" ht="16.149999999999999" customHeight="1"/>
    <row r="718" ht="16.149999999999999" customHeight="1"/>
    <row r="719" ht="16.149999999999999" customHeight="1"/>
    <row r="720" ht="16.149999999999999" customHeight="1"/>
    <row r="721" ht="16.149999999999999" customHeight="1"/>
    <row r="722" ht="16.149999999999999" customHeight="1"/>
    <row r="723" ht="16.149999999999999" customHeight="1"/>
    <row r="724" ht="16.149999999999999" customHeight="1"/>
    <row r="725" ht="16.149999999999999" customHeight="1"/>
    <row r="726" ht="16.149999999999999" customHeight="1"/>
    <row r="727" ht="16.149999999999999" customHeight="1"/>
    <row r="728" ht="16.149999999999999" customHeight="1"/>
    <row r="729" ht="16.149999999999999" customHeight="1"/>
    <row r="730" ht="16.149999999999999" customHeight="1"/>
    <row r="731" ht="16.149999999999999" customHeight="1"/>
    <row r="732" ht="16.149999999999999" customHeight="1"/>
    <row r="733" ht="16.149999999999999" customHeight="1"/>
    <row r="734" ht="16.149999999999999" customHeight="1"/>
    <row r="735" ht="16.149999999999999" customHeight="1"/>
    <row r="736" ht="16.149999999999999" customHeight="1"/>
    <row r="737" ht="16.149999999999999" customHeight="1"/>
    <row r="738" ht="16.149999999999999" customHeight="1"/>
    <row r="739" ht="16.149999999999999" customHeight="1"/>
    <row r="740" ht="16.149999999999999" customHeight="1"/>
    <row r="741" ht="16.149999999999999" customHeight="1"/>
    <row r="742" ht="16.149999999999999" customHeight="1"/>
    <row r="743" ht="16.149999999999999" customHeight="1"/>
    <row r="744" ht="16.149999999999999" customHeight="1"/>
    <row r="745" ht="16.149999999999999" customHeight="1"/>
    <row r="746" ht="16.149999999999999" customHeight="1"/>
    <row r="747" ht="16.149999999999999" customHeight="1"/>
    <row r="748" ht="16.149999999999999" customHeight="1"/>
    <row r="749" ht="16.149999999999999" customHeight="1"/>
    <row r="750" ht="16.149999999999999" customHeight="1"/>
    <row r="751" ht="16.149999999999999" customHeight="1"/>
    <row r="752" ht="16.149999999999999" customHeight="1"/>
    <row r="753" ht="16.149999999999999" customHeight="1"/>
    <row r="754" ht="16.149999999999999" customHeight="1"/>
    <row r="755" ht="16.149999999999999" customHeight="1"/>
    <row r="756" ht="16.149999999999999" customHeight="1"/>
    <row r="757" ht="16.149999999999999" customHeight="1"/>
    <row r="758" ht="16.149999999999999" customHeight="1"/>
    <row r="759" ht="16.149999999999999" customHeight="1"/>
    <row r="760" ht="16.149999999999999" customHeight="1"/>
    <row r="761" ht="16.149999999999999" customHeight="1"/>
    <row r="762" ht="16.149999999999999" customHeight="1"/>
    <row r="763" ht="16.149999999999999" customHeight="1"/>
    <row r="764" ht="16.149999999999999" customHeight="1"/>
    <row r="765" ht="16.149999999999999" customHeight="1"/>
    <row r="766" ht="16.149999999999999" customHeight="1"/>
    <row r="767" ht="16.149999999999999" customHeight="1"/>
    <row r="768" ht="16.149999999999999" customHeight="1"/>
    <row r="769" ht="16.149999999999999" customHeight="1"/>
    <row r="770" ht="16.149999999999999" customHeight="1"/>
    <row r="771" ht="16.149999999999999" customHeight="1"/>
    <row r="772" ht="16.149999999999999" customHeight="1"/>
    <row r="773" ht="16.149999999999999" customHeight="1"/>
    <row r="774" ht="16.149999999999999" customHeight="1"/>
    <row r="775" ht="16.149999999999999" customHeight="1"/>
    <row r="776" ht="16.149999999999999" customHeight="1"/>
    <row r="777" ht="16.149999999999999" customHeight="1"/>
    <row r="778" ht="16.149999999999999" customHeight="1"/>
    <row r="779" ht="16.149999999999999" customHeight="1"/>
    <row r="780" ht="16.149999999999999" customHeight="1"/>
    <row r="781" ht="16.149999999999999" customHeight="1"/>
    <row r="782" ht="16.149999999999999" customHeight="1"/>
    <row r="783" ht="16.149999999999999" customHeight="1"/>
    <row r="784" ht="16.149999999999999" customHeight="1"/>
    <row r="785" ht="16.149999999999999" customHeight="1"/>
    <row r="786" ht="16.149999999999999" customHeight="1"/>
    <row r="787" ht="16.149999999999999" customHeight="1"/>
    <row r="788" ht="16.149999999999999" customHeight="1"/>
    <row r="789" ht="16.149999999999999" customHeight="1"/>
    <row r="790" ht="16.149999999999999" customHeight="1"/>
    <row r="791" ht="16.149999999999999" customHeight="1"/>
    <row r="792" ht="16.149999999999999" customHeight="1"/>
    <row r="793" ht="16.149999999999999" customHeight="1"/>
    <row r="794" ht="16.149999999999999" customHeight="1"/>
    <row r="795" ht="16.149999999999999" customHeight="1"/>
    <row r="796" ht="16.149999999999999" customHeight="1"/>
    <row r="797" ht="16.149999999999999" customHeight="1"/>
    <row r="798" ht="16.149999999999999" customHeight="1"/>
    <row r="799" ht="16.149999999999999" customHeight="1"/>
    <row r="800" ht="16.149999999999999" customHeight="1"/>
    <row r="801" ht="16.149999999999999" customHeight="1"/>
    <row r="802" ht="16.149999999999999" customHeight="1"/>
    <row r="803" ht="16.149999999999999" customHeight="1"/>
    <row r="804" ht="16.149999999999999" customHeight="1"/>
    <row r="805" ht="16.149999999999999" customHeight="1"/>
    <row r="806" ht="16.149999999999999" customHeight="1"/>
    <row r="807" ht="16.149999999999999" customHeight="1"/>
    <row r="808" ht="16.149999999999999" customHeight="1"/>
    <row r="809" ht="16.149999999999999" customHeight="1"/>
    <row r="810" ht="16.149999999999999" customHeight="1"/>
    <row r="811" ht="16.149999999999999" customHeight="1"/>
    <row r="812" ht="16.149999999999999" customHeight="1"/>
    <row r="813" ht="16.149999999999999" customHeight="1"/>
    <row r="814" ht="16.149999999999999" customHeight="1"/>
    <row r="815" ht="16.149999999999999" customHeight="1"/>
    <row r="816" ht="16.149999999999999" customHeight="1"/>
    <row r="817" ht="16.149999999999999" customHeight="1"/>
    <row r="818" ht="16.149999999999999" customHeight="1"/>
    <row r="819" ht="16.149999999999999" customHeight="1"/>
    <row r="820" ht="16.149999999999999" customHeight="1"/>
    <row r="821" ht="16.149999999999999" customHeight="1"/>
    <row r="822" ht="16.149999999999999" customHeight="1"/>
    <row r="823" ht="16.149999999999999" customHeight="1"/>
    <row r="824" ht="16.149999999999999" customHeight="1"/>
    <row r="825" ht="16.149999999999999" customHeight="1"/>
    <row r="826" ht="16.149999999999999" customHeight="1"/>
    <row r="827" ht="16.149999999999999" customHeight="1"/>
    <row r="828" ht="16.149999999999999" customHeight="1"/>
    <row r="829" ht="16.149999999999999" customHeight="1"/>
    <row r="830" ht="16.149999999999999" customHeight="1"/>
    <row r="831" ht="16.149999999999999" customHeight="1"/>
    <row r="832" ht="16.149999999999999" customHeight="1"/>
    <row r="833" ht="16.149999999999999" customHeight="1"/>
    <row r="834" ht="16.149999999999999" customHeight="1"/>
    <row r="835" ht="16.149999999999999" customHeight="1"/>
    <row r="836" ht="16.149999999999999" customHeight="1"/>
    <row r="837" ht="16.149999999999999" customHeight="1"/>
    <row r="838" ht="16.149999999999999" customHeight="1"/>
    <row r="839" ht="16.149999999999999" customHeight="1"/>
    <row r="840" ht="16.149999999999999" customHeight="1"/>
    <row r="841" ht="16.149999999999999" customHeight="1"/>
    <row r="842" ht="16.149999999999999" customHeight="1"/>
    <row r="843" ht="16.149999999999999" customHeight="1"/>
    <row r="844" ht="16.149999999999999" customHeight="1"/>
    <row r="845" ht="16.149999999999999" customHeight="1"/>
    <row r="846" ht="16.149999999999999" customHeight="1"/>
    <row r="847" ht="16.149999999999999" customHeight="1"/>
    <row r="848" ht="16.149999999999999" customHeight="1"/>
    <row r="849" ht="16.149999999999999" customHeight="1"/>
    <row r="850" ht="16.149999999999999" customHeight="1"/>
    <row r="851" ht="16.149999999999999" customHeight="1"/>
    <row r="852" ht="16.149999999999999" customHeight="1"/>
    <row r="853" ht="16.149999999999999" customHeight="1"/>
    <row r="854" ht="16.149999999999999" customHeight="1"/>
    <row r="855" ht="16.149999999999999" customHeight="1"/>
    <row r="856" ht="16.149999999999999" customHeight="1"/>
    <row r="857" ht="16.149999999999999" customHeight="1"/>
    <row r="858" ht="16.149999999999999" customHeight="1"/>
    <row r="859" ht="16.149999999999999" customHeight="1"/>
    <row r="860" ht="16.149999999999999" customHeight="1"/>
    <row r="861" ht="16.149999999999999" customHeight="1"/>
    <row r="862" ht="16.149999999999999" customHeight="1"/>
    <row r="863" ht="16.149999999999999" customHeight="1"/>
    <row r="864" ht="16.149999999999999" customHeight="1"/>
    <row r="865" ht="16.149999999999999" customHeight="1"/>
    <row r="866" ht="16.149999999999999" customHeight="1"/>
    <row r="867" ht="16.149999999999999" customHeight="1"/>
    <row r="868" ht="16.149999999999999" customHeight="1"/>
    <row r="869" ht="16.149999999999999" customHeight="1"/>
    <row r="870" ht="16.149999999999999" customHeight="1"/>
    <row r="871" ht="16.149999999999999" customHeight="1"/>
    <row r="872" ht="16.149999999999999" customHeight="1"/>
    <row r="873" ht="16.149999999999999" customHeight="1"/>
    <row r="874" ht="16.149999999999999" customHeight="1"/>
    <row r="875" ht="16.149999999999999" customHeight="1"/>
    <row r="876" ht="16.149999999999999" customHeight="1"/>
    <row r="877" ht="16.149999999999999" customHeight="1"/>
    <row r="878" ht="16.149999999999999" customHeight="1"/>
    <row r="879" ht="16.149999999999999" customHeight="1"/>
    <row r="880" ht="16.149999999999999" customHeight="1"/>
    <row r="881" ht="16.149999999999999" customHeight="1"/>
    <row r="882" ht="16.149999999999999" customHeight="1"/>
    <row r="883" ht="16.149999999999999" customHeight="1"/>
    <row r="884" ht="16.149999999999999" customHeight="1"/>
    <row r="885" ht="16.149999999999999" customHeight="1"/>
    <row r="886" ht="16.149999999999999" customHeight="1"/>
    <row r="887" ht="16.149999999999999" customHeight="1"/>
    <row r="888" ht="16.149999999999999" customHeight="1"/>
    <row r="889" ht="16.149999999999999" customHeight="1"/>
    <row r="890" ht="16.149999999999999" customHeight="1"/>
    <row r="891" ht="16.149999999999999" customHeight="1"/>
    <row r="892" ht="16.149999999999999" customHeight="1"/>
    <row r="893" ht="16.149999999999999" customHeight="1"/>
    <row r="894" ht="16.149999999999999" customHeight="1"/>
    <row r="895" ht="16.149999999999999" customHeight="1"/>
    <row r="896" ht="16.149999999999999" customHeight="1"/>
    <row r="897" ht="16.149999999999999" customHeight="1"/>
    <row r="898" ht="16.149999999999999" customHeight="1"/>
    <row r="899" ht="16.149999999999999" customHeight="1"/>
    <row r="900" ht="16.149999999999999" customHeight="1"/>
    <row r="901" ht="16.149999999999999" customHeight="1"/>
    <row r="902" ht="16.149999999999999" customHeight="1"/>
    <row r="903" ht="16.149999999999999" customHeight="1"/>
    <row r="904" ht="16.149999999999999" customHeight="1"/>
    <row r="905" ht="16.149999999999999" customHeight="1"/>
    <row r="906" ht="16.149999999999999" customHeight="1"/>
    <row r="907" ht="16.149999999999999" customHeight="1"/>
    <row r="908" ht="16.149999999999999" customHeight="1"/>
    <row r="909" ht="16.149999999999999" customHeight="1"/>
    <row r="910" ht="16.149999999999999" customHeight="1"/>
    <row r="911" ht="16.149999999999999" customHeight="1"/>
    <row r="912" ht="16.149999999999999" customHeight="1"/>
    <row r="913" ht="16.149999999999999" customHeight="1"/>
    <row r="914" ht="16.149999999999999" customHeight="1"/>
    <row r="915" ht="16.149999999999999" customHeight="1"/>
    <row r="916" ht="16.149999999999999" customHeight="1"/>
    <row r="917" ht="16.149999999999999" customHeight="1"/>
    <row r="918" ht="16.149999999999999" customHeight="1"/>
    <row r="919" ht="16.149999999999999" customHeight="1"/>
    <row r="920" ht="16.149999999999999" customHeight="1"/>
    <row r="921" ht="16.149999999999999" customHeight="1"/>
    <row r="922" ht="16.149999999999999" customHeight="1"/>
    <row r="923" ht="16.149999999999999" customHeight="1"/>
    <row r="924" ht="16.149999999999999" customHeight="1"/>
    <row r="925" ht="16.149999999999999" customHeight="1"/>
    <row r="926" ht="16.149999999999999" customHeight="1"/>
    <row r="927" ht="16.149999999999999" customHeight="1"/>
    <row r="928" ht="16.149999999999999" customHeight="1"/>
    <row r="929" ht="16.149999999999999" customHeight="1"/>
    <row r="930" ht="16.149999999999999" customHeight="1"/>
    <row r="931" ht="16.149999999999999" customHeight="1"/>
    <row r="932" ht="16.149999999999999" customHeight="1"/>
    <row r="933" ht="16.149999999999999" customHeight="1"/>
    <row r="934" ht="16.149999999999999" customHeight="1"/>
    <row r="935" ht="16.149999999999999" customHeight="1"/>
    <row r="936" ht="16.149999999999999" customHeight="1"/>
    <row r="937" ht="16.149999999999999" customHeight="1"/>
    <row r="938" ht="16.149999999999999" customHeight="1"/>
    <row r="939" ht="16.149999999999999" customHeight="1"/>
    <row r="940" ht="16.149999999999999" customHeight="1"/>
    <row r="941" ht="16.149999999999999" customHeight="1"/>
    <row r="942" ht="16.149999999999999" customHeight="1"/>
    <row r="943" ht="16.149999999999999" customHeight="1"/>
    <row r="944" ht="16.149999999999999" customHeight="1"/>
    <row r="945" ht="16.149999999999999" customHeight="1"/>
    <row r="946" ht="16.149999999999999" customHeight="1"/>
    <row r="947" ht="16.149999999999999" customHeight="1"/>
    <row r="948" ht="16.149999999999999" customHeight="1"/>
    <row r="949" ht="16.149999999999999" customHeight="1"/>
    <row r="950" ht="16.149999999999999" customHeight="1"/>
    <row r="951" ht="16.149999999999999" customHeight="1"/>
    <row r="952" ht="16.149999999999999" customHeight="1"/>
    <row r="953" ht="16.149999999999999" customHeight="1"/>
    <row r="954" ht="16.149999999999999" customHeight="1"/>
    <row r="955" ht="16.149999999999999" customHeight="1"/>
    <row r="956" ht="16.149999999999999" customHeight="1"/>
    <row r="957" ht="16.149999999999999" customHeight="1"/>
    <row r="958" ht="16.149999999999999" customHeight="1"/>
    <row r="959" ht="16.149999999999999" customHeight="1"/>
    <row r="960" ht="16.149999999999999" customHeight="1"/>
    <row r="961" ht="16.149999999999999" customHeight="1"/>
    <row r="962" ht="16.149999999999999" customHeight="1"/>
    <row r="963" ht="16.149999999999999" customHeight="1"/>
    <row r="964" ht="16.149999999999999" customHeight="1"/>
    <row r="965" ht="16.149999999999999" customHeight="1"/>
    <row r="966" ht="16.149999999999999" customHeight="1"/>
    <row r="967" ht="16.149999999999999" customHeight="1"/>
    <row r="968" ht="16.149999999999999" customHeight="1"/>
    <row r="969" ht="16.149999999999999" customHeight="1"/>
    <row r="970" ht="16.149999999999999" customHeight="1"/>
    <row r="971" ht="16.149999999999999" customHeight="1"/>
    <row r="972" ht="16.149999999999999" customHeight="1"/>
    <row r="973" ht="16.149999999999999" customHeight="1"/>
    <row r="974" ht="16.149999999999999" customHeight="1"/>
    <row r="975" ht="16.149999999999999" customHeight="1"/>
    <row r="976" ht="16.149999999999999" customHeight="1"/>
    <row r="977" ht="16.149999999999999" customHeight="1"/>
    <row r="978" ht="16.149999999999999" customHeight="1"/>
    <row r="979" ht="16.149999999999999" customHeight="1"/>
    <row r="980" ht="16.149999999999999" customHeight="1"/>
    <row r="981" ht="16.149999999999999" customHeight="1"/>
    <row r="982" ht="16.149999999999999" customHeight="1"/>
    <row r="983" ht="16.149999999999999" customHeight="1"/>
    <row r="984" ht="16.149999999999999" customHeight="1"/>
    <row r="985" ht="16.149999999999999" customHeight="1"/>
    <row r="986" ht="16.149999999999999" customHeight="1"/>
    <row r="987" ht="16.149999999999999" customHeight="1"/>
    <row r="988" ht="16.149999999999999" customHeight="1"/>
    <row r="989" ht="16.149999999999999" customHeight="1"/>
    <row r="990" ht="16.149999999999999" customHeight="1"/>
    <row r="991" ht="16.149999999999999" customHeight="1"/>
    <row r="992" ht="16.149999999999999" customHeight="1"/>
    <row r="993" ht="16.149999999999999" customHeight="1"/>
    <row r="994" ht="16.149999999999999" customHeight="1"/>
    <row r="995" ht="16.149999999999999" customHeight="1"/>
    <row r="996" ht="16.149999999999999" customHeight="1"/>
    <row r="997" ht="16.149999999999999" customHeight="1"/>
    <row r="998" ht="16.149999999999999" customHeight="1"/>
    <row r="999" ht="16.149999999999999" customHeight="1"/>
    <row r="1000" ht="16.149999999999999" customHeight="1"/>
  </sheetData>
  <sheetProtection algorithmName="SHA-512" hashValue="URzf6uBjV+Fvw0TRNKURQuIE4ER2IbMzIMteEKerEQ+JX9jWam/htMWHy8wo2TCDfpFRQ5TvQJGxuU0oXtEo+Q==" saltValue="zdfWFAW1NV/8Vc4FF9MXNA==" spinCount="100000" sheet="1" objects="1" scenarios="1"/>
  <conditionalFormatting sqref="A190 B185:B194">
    <cfRule type="duplicateValues" dxfId="0" priority="1"/>
  </conditionalFormatting>
  <pageMargins left="0.7" right="0.7" top="0.75" bottom="0.75" header="0" footer="0"/>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BG754"/>
  <sheetViews>
    <sheetView zoomScale="84" zoomScaleNormal="84" workbookViewId="0">
      <selection activeCell="E37" sqref="E37"/>
    </sheetView>
  </sheetViews>
  <sheetFormatPr defaultColWidth="14.42578125" defaultRowHeight="15" customHeight="1"/>
  <cols>
    <col min="1" max="1" width="41.28515625" customWidth="1"/>
    <col min="2" max="3" width="8.7109375" customWidth="1"/>
    <col min="4" max="4" width="35.7109375" customWidth="1"/>
    <col min="5" max="5" width="41.28515625" customWidth="1"/>
    <col min="6" max="8" width="8.7109375" customWidth="1"/>
    <col min="9" max="9" width="41.28515625" customWidth="1"/>
    <col min="10" max="10" width="72.28515625" customWidth="1"/>
    <col min="11" max="52" width="8.7109375" customWidth="1"/>
    <col min="53" max="53" width="50.7109375" customWidth="1"/>
    <col min="54" max="1411" width="8.7109375" customWidth="1"/>
  </cols>
  <sheetData>
    <row r="1" spans="1:59 1411:1411" ht="14.25" customHeight="1">
      <c r="D1" s="38" t="s">
        <v>836</v>
      </c>
      <c r="I1" s="1" t="s">
        <v>837</v>
      </c>
      <c r="K1" s="38" t="s">
        <v>838</v>
      </c>
      <c r="O1" s="38" t="s">
        <v>839</v>
      </c>
      <c r="BB1" s="1" t="s">
        <v>840</v>
      </c>
      <c r="BD1" s="1" t="s">
        <v>841</v>
      </c>
      <c r="BE1" s="1" t="s">
        <v>842</v>
      </c>
      <c r="BF1" s="1" t="b">
        <v>0</v>
      </c>
      <c r="BG1" s="1" t="b">
        <v>0</v>
      </c>
      <c r="BBG1" s="1" t="b">
        <v>1</v>
      </c>
    </row>
    <row r="2" spans="1:59 1411:1411" ht="14.25" customHeight="1">
      <c r="A2" s="38" t="s">
        <v>836</v>
      </c>
      <c r="D2" s="74" t="s">
        <v>843</v>
      </c>
      <c r="G2" s="1" t="s">
        <v>844</v>
      </c>
      <c r="I2" s="1" t="s">
        <v>845</v>
      </c>
      <c r="K2" s="1" t="s">
        <v>846</v>
      </c>
      <c r="O2" s="21">
        <v>1</v>
      </c>
      <c r="BA2" s="39" t="s">
        <v>47</v>
      </c>
      <c r="BB2" s="1">
        <v>23</v>
      </c>
      <c r="BF2" s="1" t="b">
        <v>0</v>
      </c>
      <c r="BG2" s="1" t="b">
        <v>0</v>
      </c>
      <c r="BBG2" s="1" t="b">
        <v>1</v>
      </c>
    </row>
    <row r="3" spans="1:59 1411:1411" ht="14.25" customHeight="1">
      <c r="A3" s="23" t="s">
        <v>847</v>
      </c>
      <c r="C3" s="1" t="b">
        <v>1</v>
      </c>
      <c r="D3" s="74" t="s">
        <v>254</v>
      </c>
      <c r="E3" s="1" t="str">
        <f>IF('A. Overview of Plan'!D5=Tables!A3,"CategoryAnimation",IF('A. Overview of Plan'!D5=Tables!A4,"CategoryFilm","CategoryFilm"))</f>
        <v>CategoryFilm</v>
      </c>
      <c r="G3" s="1" t="s">
        <v>848</v>
      </c>
      <c r="K3" s="1" t="s">
        <v>849</v>
      </c>
      <c r="O3" s="21">
        <v>2</v>
      </c>
      <c r="BA3" s="39" t="s">
        <v>48</v>
      </c>
      <c r="BB3" s="1">
        <v>24</v>
      </c>
      <c r="BG3" s="1" t="b">
        <v>0</v>
      </c>
      <c r="BBG3" s="1" t="b">
        <v>1</v>
      </c>
    </row>
    <row r="4" spans="1:59 1411:1411" ht="14.25" customHeight="1">
      <c r="A4" s="1" t="s">
        <v>850</v>
      </c>
      <c r="C4" s="1" t="b">
        <v>1</v>
      </c>
      <c r="D4" s="74" t="s">
        <v>851</v>
      </c>
      <c r="K4" s="1" t="s">
        <v>852</v>
      </c>
      <c r="O4" s="21">
        <v>3</v>
      </c>
      <c r="BA4" s="39" t="s">
        <v>49</v>
      </c>
      <c r="BB4" s="1">
        <v>25</v>
      </c>
      <c r="BG4" s="1" t="b">
        <v>0</v>
      </c>
    </row>
    <row r="5" spans="1:59 1411:1411" ht="14.25" customHeight="1">
      <c r="A5" s="1" t="s">
        <v>247</v>
      </c>
      <c r="D5" s="74" t="s">
        <v>853</v>
      </c>
      <c r="K5" s="1" t="s">
        <v>854</v>
      </c>
      <c r="O5" s="21">
        <v>4</v>
      </c>
      <c r="BA5" s="39" t="s">
        <v>50</v>
      </c>
      <c r="BB5" s="1">
        <v>26</v>
      </c>
      <c r="BG5" s="1" t="b">
        <v>0</v>
      </c>
    </row>
    <row r="6" spans="1:59 1411:1411" ht="14.25" customHeight="1">
      <c r="A6" s="1" t="s">
        <v>855</v>
      </c>
      <c r="D6" s="74" t="s">
        <v>856</v>
      </c>
      <c r="K6" s="1" t="s">
        <v>857</v>
      </c>
      <c r="O6" s="21">
        <v>5</v>
      </c>
      <c r="BA6" s="39" t="s">
        <v>51</v>
      </c>
      <c r="BB6" s="1">
        <v>27</v>
      </c>
      <c r="BG6" s="1" t="b">
        <v>0</v>
      </c>
    </row>
    <row r="7" spans="1:59 1411:1411" ht="22.5" customHeight="1">
      <c r="D7" s="74" t="s">
        <v>858</v>
      </c>
      <c r="K7" s="1" t="s">
        <v>859</v>
      </c>
      <c r="O7" s="21">
        <v>6</v>
      </c>
      <c r="BA7" s="39" t="s">
        <v>52</v>
      </c>
      <c r="BB7" s="1">
        <v>28</v>
      </c>
      <c r="BG7" s="1" t="b">
        <v>0</v>
      </c>
    </row>
    <row r="8" spans="1:59 1411:1411" ht="14.25" customHeight="1">
      <c r="B8" s="1" t="s">
        <v>860</v>
      </c>
      <c r="C8" s="1" t="s">
        <v>861</v>
      </c>
      <c r="D8" s="74" t="s">
        <v>862</v>
      </c>
      <c r="K8" s="1" t="s">
        <v>863</v>
      </c>
      <c r="O8" s="21">
        <v>7</v>
      </c>
      <c r="BA8" s="39" t="s">
        <v>53</v>
      </c>
      <c r="BB8" s="1">
        <v>29</v>
      </c>
      <c r="BG8" s="1" t="b">
        <v>0</v>
      </c>
    </row>
    <row r="9" spans="1:59 1411:1411" ht="14.25" customHeight="1">
      <c r="A9" s="38" t="s">
        <v>864</v>
      </c>
      <c r="B9" s="1">
        <v>6</v>
      </c>
      <c r="C9" s="1">
        <v>105</v>
      </c>
      <c r="D9" s="74" t="s">
        <v>865</v>
      </c>
      <c r="K9" s="1" t="s">
        <v>866</v>
      </c>
      <c r="O9" s="21">
        <v>8</v>
      </c>
      <c r="BA9" s="40" t="s">
        <v>56</v>
      </c>
      <c r="BB9" s="41">
        <v>31</v>
      </c>
      <c r="BG9" s="1" t="b">
        <v>0</v>
      </c>
    </row>
    <row r="10" spans="1:59 1411:1411" ht="14.25" customHeight="1">
      <c r="K10" s="1" t="s">
        <v>867</v>
      </c>
      <c r="O10" s="21">
        <v>9</v>
      </c>
      <c r="BA10" s="40" t="s">
        <v>59</v>
      </c>
      <c r="BB10" s="41">
        <v>32</v>
      </c>
      <c r="BG10" s="1" t="b">
        <v>0</v>
      </c>
    </row>
    <row r="11" spans="1:59 1411:1411" ht="14.25" customHeight="1">
      <c r="K11" s="1" t="s">
        <v>868</v>
      </c>
      <c r="O11" s="21">
        <v>10</v>
      </c>
      <c r="BA11" s="40" t="s">
        <v>57</v>
      </c>
      <c r="BB11" s="41">
        <v>33</v>
      </c>
      <c r="BG11" s="1" t="b">
        <v>0</v>
      </c>
    </row>
    <row r="12" spans="1:59 1411:1411" ht="14.25" customHeight="1">
      <c r="K12" s="1" t="s">
        <v>869</v>
      </c>
      <c r="O12" s="21">
        <v>11</v>
      </c>
      <c r="BA12" s="40" t="s">
        <v>60</v>
      </c>
      <c r="BB12" s="41">
        <v>34</v>
      </c>
      <c r="BG12" s="1" t="b">
        <v>0</v>
      </c>
    </row>
    <row r="13" spans="1:59 1411:1411" ht="15" customHeight="1">
      <c r="A13" s="38" t="s">
        <v>158</v>
      </c>
      <c r="K13" s="1" t="s">
        <v>870</v>
      </c>
      <c r="O13" s="21">
        <v>12</v>
      </c>
      <c r="BA13" s="42" t="s">
        <v>58</v>
      </c>
      <c r="BB13" s="41">
        <v>35</v>
      </c>
      <c r="BG13" s="1" t="b">
        <v>0</v>
      </c>
    </row>
    <row r="14" spans="1:59 1411:1411" ht="14.25" customHeight="1">
      <c r="A14" s="1" t="s">
        <v>871</v>
      </c>
      <c r="K14" s="1" t="s">
        <v>872</v>
      </c>
      <c r="O14" s="21">
        <v>13</v>
      </c>
      <c r="BA14" s="39" t="s">
        <v>62</v>
      </c>
      <c r="BB14" s="41">
        <v>37</v>
      </c>
      <c r="BG14" s="1" t="b">
        <v>0</v>
      </c>
    </row>
    <row r="15" spans="1:59 1411:1411" ht="14.25" customHeight="1">
      <c r="A15" s="1" t="s">
        <v>873</v>
      </c>
      <c r="K15" s="1" t="s">
        <v>874</v>
      </c>
      <c r="O15" s="21">
        <v>14</v>
      </c>
      <c r="BA15" s="39" t="s">
        <v>65</v>
      </c>
      <c r="BB15" s="41">
        <v>38</v>
      </c>
      <c r="BG15" s="1" t="b">
        <v>0</v>
      </c>
    </row>
    <row r="16" spans="1:59 1411:1411" ht="14.25" customHeight="1">
      <c r="A16" s="1" t="s">
        <v>875</v>
      </c>
      <c r="K16" s="1" t="s">
        <v>876</v>
      </c>
      <c r="O16" s="21">
        <v>15</v>
      </c>
      <c r="BA16" s="43" t="s">
        <v>67</v>
      </c>
      <c r="BB16" s="41">
        <v>39</v>
      </c>
      <c r="BG16" s="1" t="b">
        <v>0</v>
      </c>
    </row>
    <row r="17" spans="1:59" ht="14.25" customHeight="1">
      <c r="A17" s="38" t="s">
        <v>877</v>
      </c>
      <c r="K17" s="1" t="s">
        <v>878</v>
      </c>
      <c r="O17" s="21">
        <v>16</v>
      </c>
      <c r="BA17" s="43" t="s">
        <v>69</v>
      </c>
      <c r="BB17" s="41">
        <v>40</v>
      </c>
      <c r="BG17" s="1" t="b">
        <v>0</v>
      </c>
    </row>
    <row r="18" spans="1:59" ht="14.25" customHeight="1">
      <c r="A18" s="1" t="s">
        <v>619</v>
      </c>
      <c r="B18" s="1" t="s">
        <v>879</v>
      </c>
      <c r="K18" s="1" t="s">
        <v>880</v>
      </c>
      <c r="O18" s="21">
        <v>17</v>
      </c>
      <c r="BA18" s="39" t="s">
        <v>63</v>
      </c>
      <c r="BB18" s="41">
        <v>41</v>
      </c>
      <c r="BG18" s="1" t="b">
        <v>0</v>
      </c>
    </row>
    <row r="19" spans="1:59" ht="14.25" customHeight="1">
      <c r="A19" s="44" t="s">
        <v>881</v>
      </c>
      <c r="B19" s="1" t="s">
        <v>882</v>
      </c>
      <c r="K19" s="1" t="s">
        <v>883</v>
      </c>
      <c r="O19" s="21">
        <v>18</v>
      </c>
      <c r="BA19" s="39" t="s">
        <v>66</v>
      </c>
      <c r="BB19" s="41">
        <v>42</v>
      </c>
      <c r="BG19" s="1" t="b">
        <v>0</v>
      </c>
    </row>
    <row r="20" spans="1:59" ht="14.25" customHeight="1">
      <c r="A20" s="44" t="s">
        <v>884</v>
      </c>
      <c r="B20" s="1" t="s">
        <v>885</v>
      </c>
      <c r="K20" s="1" t="s">
        <v>886</v>
      </c>
      <c r="O20" s="21">
        <v>19</v>
      </c>
      <c r="BA20" s="43" t="s">
        <v>68</v>
      </c>
      <c r="BB20" s="41">
        <v>43</v>
      </c>
      <c r="BG20" s="1" t="b">
        <v>0</v>
      </c>
    </row>
    <row r="21" spans="1:59" ht="14.25" customHeight="1">
      <c r="A21" s="1" t="s">
        <v>887</v>
      </c>
      <c r="B21" s="1" t="s">
        <v>888</v>
      </c>
      <c r="K21" s="1" t="s">
        <v>889</v>
      </c>
      <c r="O21" s="21">
        <v>20</v>
      </c>
      <c r="BA21" s="43" t="s">
        <v>53</v>
      </c>
      <c r="BB21" s="41">
        <v>44</v>
      </c>
      <c r="BG21" s="1" t="b">
        <v>0</v>
      </c>
    </row>
    <row r="22" spans="1:59" ht="14.25" customHeight="1">
      <c r="A22" s="1" t="s">
        <v>890</v>
      </c>
      <c r="K22" s="1" t="s">
        <v>891</v>
      </c>
      <c r="O22" s="21">
        <v>21</v>
      </c>
      <c r="BA22" s="40" t="s">
        <v>82</v>
      </c>
      <c r="BB22" s="41">
        <v>56</v>
      </c>
      <c r="BG22" s="1" t="b">
        <v>0</v>
      </c>
    </row>
    <row r="23" spans="1:59" ht="14.25" customHeight="1">
      <c r="A23" s="44" t="s">
        <v>892</v>
      </c>
      <c r="B23" s="44" t="s">
        <v>893</v>
      </c>
      <c r="K23" s="1" t="s">
        <v>894</v>
      </c>
      <c r="O23" s="21">
        <v>22</v>
      </c>
      <c r="BA23" s="40" t="s">
        <v>83</v>
      </c>
      <c r="BB23" s="41">
        <v>57</v>
      </c>
      <c r="BG23" s="1" t="b">
        <v>0</v>
      </c>
    </row>
    <row r="24" spans="1:59" ht="14.25" customHeight="1">
      <c r="A24" s="1" t="s">
        <v>619</v>
      </c>
      <c r="B24" s="1" t="s">
        <v>895</v>
      </c>
      <c r="K24" s="1" t="s">
        <v>896</v>
      </c>
      <c r="O24" s="21">
        <v>23</v>
      </c>
      <c r="BA24" s="40" t="s">
        <v>84</v>
      </c>
      <c r="BB24" s="41">
        <v>58</v>
      </c>
      <c r="BG24" s="1" t="b">
        <v>0</v>
      </c>
    </row>
    <row r="25" spans="1:59" ht="14.25" customHeight="1">
      <c r="A25" s="1" t="s">
        <v>897</v>
      </c>
      <c r="B25" s="1" t="s">
        <v>897</v>
      </c>
      <c r="K25" s="1" t="s">
        <v>898</v>
      </c>
      <c r="O25" s="21">
        <v>24</v>
      </c>
      <c r="BA25" s="40" t="s">
        <v>85</v>
      </c>
      <c r="BB25" s="41">
        <v>59</v>
      </c>
      <c r="BG25" s="1" t="b">
        <v>0</v>
      </c>
    </row>
    <row r="26" spans="1:59" ht="14.25" customHeight="1">
      <c r="A26" s="1" t="s">
        <v>884</v>
      </c>
      <c r="B26" s="1" t="s">
        <v>884</v>
      </c>
      <c r="K26" s="1" t="s">
        <v>899</v>
      </c>
      <c r="O26" s="21">
        <v>25</v>
      </c>
      <c r="BA26" s="40" t="s">
        <v>53</v>
      </c>
      <c r="BB26" s="41">
        <v>60</v>
      </c>
      <c r="BG26" s="1" t="b">
        <v>0</v>
      </c>
    </row>
    <row r="27" spans="1:59" ht="14.25" customHeight="1">
      <c r="B27" s="1" t="s">
        <v>900</v>
      </c>
      <c r="K27" s="1" t="s">
        <v>901</v>
      </c>
      <c r="O27" s="21">
        <v>26</v>
      </c>
      <c r="BA27" s="43" t="s">
        <v>91</v>
      </c>
      <c r="BB27" s="41">
        <v>65</v>
      </c>
      <c r="BG27" s="1" t="b">
        <v>0</v>
      </c>
    </row>
    <row r="28" spans="1:59" ht="14.25" customHeight="1">
      <c r="A28" s="1" t="s">
        <v>902</v>
      </c>
      <c r="K28" s="1" t="s">
        <v>903</v>
      </c>
      <c r="O28" s="21">
        <v>27</v>
      </c>
      <c r="BA28" s="43" t="s">
        <v>92</v>
      </c>
      <c r="BB28" s="41">
        <v>66</v>
      </c>
      <c r="BG28" s="1" t="b">
        <v>0</v>
      </c>
    </row>
    <row r="29" spans="1:59" ht="14.25" customHeight="1">
      <c r="B29" s="1" t="s">
        <v>904</v>
      </c>
      <c r="K29" s="1" t="s">
        <v>905</v>
      </c>
      <c r="O29" s="21">
        <v>28</v>
      </c>
      <c r="BA29" s="43" t="s">
        <v>93</v>
      </c>
      <c r="BB29" s="41">
        <v>67</v>
      </c>
      <c r="BG29" s="1" t="b">
        <v>0</v>
      </c>
    </row>
    <row r="30" spans="1:59" ht="14.25" customHeight="1">
      <c r="B30" s="1" t="s">
        <v>890</v>
      </c>
      <c r="K30" s="1" t="s">
        <v>906</v>
      </c>
      <c r="O30" s="21">
        <v>29</v>
      </c>
      <c r="BA30" s="43" t="s">
        <v>94</v>
      </c>
      <c r="BB30" s="41">
        <v>68</v>
      </c>
      <c r="BG30" s="1" t="b">
        <v>0</v>
      </c>
    </row>
    <row r="31" spans="1:59" ht="14.25" customHeight="1">
      <c r="B31" s="1" t="s">
        <v>900</v>
      </c>
      <c r="K31" s="1" t="s">
        <v>907</v>
      </c>
      <c r="O31" s="21">
        <v>30</v>
      </c>
      <c r="BA31" s="43" t="s">
        <v>95</v>
      </c>
      <c r="BB31" s="41">
        <v>69</v>
      </c>
      <c r="BG31" s="1" t="b">
        <v>0</v>
      </c>
    </row>
    <row r="32" spans="1:59" ht="14.25" customHeight="1">
      <c r="K32" s="1" t="s">
        <v>908</v>
      </c>
      <c r="O32" s="21">
        <v>31</v>
      </c>
      <c r="BA32" s="43" t="s">
        <v>96</v>
      </c>
      <c r="BB32" s="41">
        <v>70</v>
      </c>
      <c r="BG32" s="1" t="b">
        <v>0</v>
      </c>
    </row>
    <row r="33" spans="1:59" ht="14.25" customHeight="1">
      <c r="K33" s="1" t="s">
        <v>909</v>
      </c>
      <c r="O33" s="21">
        <v>32</v>
      </c>
      <c r="BA33" s="43" t="s">
        <v>97</v>
      </c>
      <c r="BB33" s="41">
        <v>71</v>
      </c>
      <c r="BG33" s="1" t="b">
        <v>0</v>
      </c>
    </row>
    <row r="34" spans="1:59" ht="14.25" customHeight="1">
      <c r="O34" s="21">
        <v>33</v>
      </c>
      <c r="BA34" s="43" t="s">
        <v>910</v>
      </c>
      <c r="BB34" s="41">
        <v>72</v>
      </c>
      <c r="BG34" s="1" t="b">
        <v>0</v>
      </c>
    </row>
    <row r="35" spans="1:59" ht="14.25" customHeight="1">
      <c r="A35" s="1" t="s">
        <v>911</v>
      </c>
      <c r="O35" s="21">
        <v>34</v>
      </c>
      <c r="BA35" s="43" t="s">
        <v>99</v>
      </c>
      <c r="BB35" s="41">
        <v>73</v>
      </c>
      <c r="BG35" s="1" t="b">
        <v>0</v>
      </c>
    </row>
    <row r="36" spans="1:59" ht="14.25" customHeight="1">
      <c r="A36" s="45" t="s">
        <v>912</v>
      </c>
      <c r="B36" s="1" t="b">
        <v>0</v>
      </c>
      <c r="C36" s="1" t="s">
        <v>913</v>
      </c>
      <c r="E36" s="45" t="s">
        <v>847</v>
      </c>
      <c r="F36" s="1" t="s">
        <v>914</v>
      </c>
      <c r="G36" s="1" t="s">
        <v>913</v>
      </c>
      <c r="I36" s="45" t="s">
        <v>247</v>
      </c>
      <c r="J36" s="1" t="s">
        <v>914</v>
      </c>
      <c r="K36" s="1" t="s">
        <v>913</v>
      </c>
      <c r="O36" s="21">
        <v>35</v>
      </c>
      <c r="BA36" s="43" t="s">
        <v>100</v>
      </c>
      <c r="BB36" s="41">
        <v>74</v>
      </c>
      <c r="BG36" s="1" t="b">
        <v>0</v>
      </c>
    </row>
    <row r="37" spans="1:59" ht="14.25" customHeight="1">
      <c r="A37" s="1" t="s">
        <v>915</v>
      </c>
      <c r="B37" s="1">
        <v>19</v>
      </c>
      <c r="C37" s="1">
        <v>44</v>
      </c>
      <c r="E37" s="1" t="s">
        <v>915</v>
      </c>
      <c r="F37" s="1">
        <v>19</v>
      </c>
      <c r="G37" s="1">
        <v>47</v>
      </c>
      <c r="I37" s="1" t="s">
        <v>915</v>
      </c>
      <c r="O37" s="21">
        <v>36</v>
      </c>
      <c r="BA37" s="43" t="s">
        <v>101</v>
      </c>
      <c r="BB37" s="41">
        <v>75</v>
      </c>
      <c r="BG37" s="1" t="b">
        <v>0</v>
      </c>
    </row>
    <row r="38" spans="1:59" ht="14.25" customHeight="1">
      <c r="A38" s="1" t="s">
        <v>916</v>
      </c>
      <c r="B38" s="1" t="s">
        <v>917</v>
      </c>
      <c r="E38" s="1" t="s">
        <v>916</v>
      </c>
      <c r="F38" s="1" t="s">
        <v>918</v>
      </c>
      <c r="I38" s="1" t="s">
        <v>916</v>
      </c>
      <c r="O38" s="21">
        <v>37</v>
      </c>
      <c r="BA38" s="43" t="s">
        <v>53</v>
      </c>
      <c r="BB38" s="41">
        <v>76</v>
      </c>
      <c r="BG38" s="1" t="b">
        <v>0</v>
      </c>
    </row>
    <row r="39" spans="1:59" ht="14.25" customHeight="1">
      <c r="A39" s="1" t="s">
        <v>919</v>
      </c>
      <c r="B39" s="1">
        <v>52</v>
      </c>
      <c r="C39" s="1">
        <v>185</v>
      </c>
      <c r="E39" s="1" t="s">
        <v>919</v>
      </c>
      <c r="F39" s="1">
        <v>54</v>
      </c>
      <c r="G39" s="1">
        <v>279</v>
      </c>
      <c r="I39" s="1" t="s">
        <v>919</v>
      </c>
      <c r="O39" s="21">
        <v>38</v>
      </c>
      <c r="BA39" s="43" t="s">
        <v>920</v>
      </c>
      <c r="BB39" s="41">
        <v>79</v>
      </c>
      <c r="BG39" s="1" t="b">
        <v>0</v>
      </c>
    </row>
    <row r="40" spans="1:59" ht="14.25" customHeight="1">
      <c r="A40" s="1" t="s">
        <v>921</v>
      </c>
      <c r="B40" s="1">
        <v>191</v>
      </c>
      <c r="C40" s="1">
        <v>324</v>
      </c>
      <c r="E40" s="1" t="s">
        <v>921</v>
      </c>
      <c r="F40" s="1">
        <v>289</v>
      </c>
      <c r="G40" s="1">
        <v>514</v>
      </c>
      <c r="I40" s="1" t="s">
        <v>921</v>
      </c>
      <c r="O40" s="21">
        <v>39</v>
      </c>
      <c r="BA40" s="43" t="s">
        <v>922</v>
      </c>
      <c r="BB40" s="41">
        <v>80</v>
      </c>
      <c r="BG40" s="1" t="b">
        <v>0</v>
      </c>
    </row>
    <row r="41" spans="1:59" ht="14.25" customHeight="1">
      <c r="A41" s="1" t="s">
        <v>923</v>
      </c>
      <c r="B41" s="1">
        <v>331</v>
      </c>
      <c r="C41" s="1">
        <v>463</v>
      </c>
      <c r="E41" s="1" t="s">
        <v>923</v>
      </c>
      <c r="F41" s="1">
        <v>524</v>
      </c>
      <c r="G41" s="1">
        <v>749</v>
      </c>
      <c r="I41" s="1" t="s">
        <v>923</v>
      </c>
      <c r="O41" s="21">
        <v>40</v>
      </c>
      <c r="BA41" s="43" t="s">
        <v>924</v>
      </c>
      <c r="BB41" s="41">
        <v>81</v>
      </c>
      <c r="BG41" s="1" t="b">
        <v>0</v>
      </c>
    </row>
    <row r="42" spans="1:59" ht="14.25" customHeight="1">
      <c r="O42" s="21">
        <v>41</v>
      </c>
      <c r="BA42" s="43" t="s">
        <v>925</v>
      </c>
      <c r="BB42" s="41">
        <v>82</v>
      </c>
      <c r="BG42" s="1" t="b">
        <v>0</v>
      </c>
    </row>
    <row r="43" spans="1:59" ht="14.25" customHeight="1">
      <c r="O43" s="21">
        <v>42</v>
      </c>
      <c r="BA43" s="43" t="s">
        <v>112</v>
      </c>
      <c r="BB43" s="41">
        <v>83</v>
      </c>
      <c r="BG43" s="1" t="b">
        <v>0</v>
      </c>
    </row>
    <row r="44" spans="1:59" ht="14.25" customHeight="1">
      <c r="O44" s="21">
        <v>43</v>
      </c>
      <c r="BA44" s="43" t="s">
        <v>113</v>
      </c>
      <c r="BB44" s="41">
        <v>84</v>
      </c>
      <c r="BG44" s="1" t="b">
        <v>0</v>
      </c>
    </row>
    <row r="45" spans="1:59" ht="14.25" customHeight="1">
      <c r="O45" s="21">
        <v>44</v>
      </c>
      <c r="BA45" s="43" t="s">
        <v>114</v>
      </c>
      <c r="BB45" s="41">
        <v>85</v>
      </c>
      <c r="BG45" s="1" t="b">
        <v>0</v>
      </c>
    </row>
    <row r="46" spans="1:59" ht="14.25" customHeight="1">
      <c r="O46" s="21">
        <v>45</v>
      </c>
      <c r="BA46" s="43" t="s">
        <v>115</v>
      </c>
      <c r="BB46" s="41">
        <v>86</v>
      </c>
      <c r="BG46" s="1" t="b">
        <v>0</v>
      </c>
    </row>
    <row r="47" spans="1:59" ht="14.25" customHeight="1">
      <c r="O47" s="21">
        <v>46</v>
      </c>
      <c r="BA47" s="43" t="s">
        <v>926</v>
      </c>
      <c r="BB47" s="43">
        <v>93</v>
      </c>
      <c r="BD47" s="43"/>
      <c r="BE47" s="43"/>
      <c r="BG47" s="1" t="b">
        <v>0</v>
      </c>
    </row>
    <row r="48" spans="1:59" ht="15" customHeight="1">
      <c r="O48" s="21">
        <v>47</v>
      </c>
      <c r="BA48" s="46" t="s">
        <v>126</v>
      </c>
      <c r="BB48" s="43">
        <v>94</v>
      </c>
      <c r="BD48" s="46"/>
      <c r="BE48" s="46"/>
      <c r="BG48" s="1" t="b">
        <v>0</v>
      </c>
    </row>
    <row r="49" spans="15:60" ht="14.25" customHeight="1">
      <c r="O49" s="21">
        <v>48</v>
      </c>
      <c r="BA49" s="47" t="s">
        <v>128</v>
      </c>
      <c r="BB49" s="43">
        <v>95</v>
      </c>
      <c r="BD49" s="39"/>
      <c r="BE49" s="39"/>
      <c r="BG49" s="1" t="b">
        <v>0</v>
      </c>
    </row>
    <row r="50" spans="15:60" ht="14.25" customHeight="1">
      <c r="O50" s="21">
        <v>49</v>
      </c>
      <c r="BA50" s="48" t="s">
        <v>927</v>
      </c>
      <c r="BB50" s="43">
        <v>96</v>
      </c>
      <c r="BD50" s="48"/>
      <c r="BE50" s="48"/>
      <c r="BG50" s="1" t="b">
        <v>0</v>
      </c>
    </row>
    <row r="51" spans="15:60" ht="14.25" customHeight="1">
      <c r="O51" s="21">
        <v>50</v>
      </c>
      <c r="BA51" s="48" t="s">
        <v>928</v>
      </c>
      <c r="BB51" s="43">
        <v>97</v>
      </c>
      <c r="BD51" s="48"/>
      <c r="BE51" s="48"/>
      <c r="BG51" s="1" t="b">
        <v>0</v>
      </c>
    </row>
    <row r="52" spans="15:60" ht="15" customHeight="1">
      <c r="O52" s="21">
        <v>51</v>
      </c>
      <c r="BA52" s="46" t="s">
        <v>929</v>
      </c>
      <c r="BB52" s="46">
        <v>99</v>
      </c>
      <c r="BD52" s="39"/>
      <c r="BE52" s="39"/>
      <c r="BF52" s="39"/>
      <c r="BG52" s="1" t="b">
        <v>0</v>
      </c>
      <c r="BH52" s="39"/>
    </row>
    <row r="53" spans="15:60" ht="15" customHeight="1">
      <c r="O53" s="21">
        <v>52</v>
      </c>
      <c r="BA53" s="46" t="s">
        <v>136</v>
      </c>
      <c r="BB53" s="46">
        <v>100</v>
      </c>
      <c r="BD53" s="46"/>
      <c r="BE53" s="46"/>
      <c r="BF53" s="46"/>
      <c r="BG53" s="1" t="b">
        <v>0</v>
      </c>
      <c r="BH53" s="46"/>
    </row>
    <row r="54" spans="15:60" ht="15" customHeight="1">
      <c r="O54" s="21">
        <v>53</v>
      </c>
      <c r="BA54" s="49" t="s">
        <v>138</v>
      </c>
      <c r="BB54" s="46">
        <v>101</v>
      </c>
      <c r="BD54" s="50"/>
      <c r="BE54" s="50"/>
      <c r="BF54" s="50"/>
      <c r="BG54" s="1" t="b">
        <v>0</v>
      </c>
      <c r="BH54" s="43"/>
    </row>
    <row r="55" spans="15:60" ht="15" customHeight="1">
      <c r="O55" s="21">
        <v>54</v>
      </c>
      <c r="BA55" s="49" t="s">
        <v>140</v>
      </c>
      <c r="BB55" s="46">
        <v>102</v>
      </c>
      <c r="BD55" s="49"/>
      <c r="BE55" s="49"/>
      <c r="BF55" s="50"/>
      <c r="BG55" s="1" t="b">
        <v>0</v>
      </c>
      <c r="BH55" s="50"/>
    </row>
    <row r="56" spans="15:60" ht="15" customHeight="1">
      <c r="O56" s="21">
        <v>55</v>
      </c>
      <c r="BA56" s="49" t="s">
        <v>142</v>
      </c>
      <c r="BB56" s="46">
        <v>103</v>
      </c>
      <c r="BD56" s="49"/>
      <c r="BE56" s="49"/>
      <c r="BF56" s="50"/>
      <c r="BG56" s="1" t="b">
        <v>0</v>
      </c>
      <c r="BH56" s="47"/>
    </row>
    <row r="57" spans="15:60" ht="14.25" customHeight="1">
      <c r="O57" s="21">
        <v>56</v>
      </c>
      <c r="BA57" s="43" t="s">
        <v>143</v>
      </c>
      <c r="BB57" s="46">
        <v>104</v>
      </c>
      <c r="BD57" s="43"/>
      <c r="BE57" s="43"/>
      <c r="BF57" s="43"/>
      <c r="BG57" s="1" t="b">
        <v>0</v>
      </c>
      <c r="BH57" s="43"/>
    </row>
    <row r="58" spans="15:60" ht="14.25" customHeight="1">
      <c r="O58" s="21">
        <v>57</v>
      </c>
      <c r="BA58" s="43" t="s">
        <v>145</v>
      </c>
      <c r="BB58" s="46">
        <v>105</v>
      </c>
      <c r="BD58" s="51"/>
      <c r="BE58" s="51"/>
      <c r="BF58" s="51"/>
      <c r="BG58" s="1" t="b">
        <v>0</v>
      </c>
      <c r="BH58" s="51"/>
    </row>
    <row r="59" spans="15:60" ht="14.25" customHeight="1">
      <c r="O59" s="21">
        <v>58</v>
      </c>
      <c r="BA59" s="43" t="s">
        <v>147</v>
      </c>
      <c r="BB59" s="46">
        <v>106</v>
      </c>
      <c r="BD59" s="51"/>
      <c r="BE59" s="51"/>
      <c r="BF59" s="51"/>
      <c r="BG59" s="1" t="b">
        <v>0</v>
      </c>
      <c r="BH59" s="51"/>
    </row>
    <row r="60" spans="15:60" ht="14.25" customHeight="1">
      <c r="O60" s="21">
        <v>59</v>
      </c>
      <c r="BA60" s="43" t="s">
        <v>149</v>
      </c>
      <c r="BB60" s="46">
        <v>107</v>
      </c>
      <c r="BD60" s="26"/>
      <c r="BE60" s="26"/>
      <c r="BF60" s="26"/>
      <c r="BG60" s="1" t="b">
        <v>0</v>
      </c>
      <c r="BH60" s="26"/>
    </row>
    <row r="61" spans="15:60" ht="14.25" customHeight="1">
      <c r="O61" s="21">
        <v>60</v>
      </c>
      <c r="BA61" s="43" t="s">
        <v>928</v>
      </c>
      <c r="BB61" s="46">
        <v>108</v>
      </c>
      <c r="BG61" s="1" t="b">
        <v>0</v>
      </c>
    </row>
    <row r="62" spans="15:60" ht="14.25" customHeight="1">
      <c r="O62" s="21">
        <v>61</v>
      </c>
      <c r="BA62" s="43" t="s">
        <v>930</v>
      </c>
      <c r="BG62" s="1" t="b">
        <v>0</v>
      </c>
    </row>
    <row r="63" spans="15:60" ht="14.25" customHeight="1">
      <c r="O63" s="21">
        <v>62</v>
      </c>
      <c r="BG63" s="1" t="b">
        <v>0</v>
      </c>
    </row>
    <row r="64" spans="15:60" ht="14.25" customHeight="1">
      <c r="O64" s="21">
        <v>63</v>
      </c>
      <c r="BG64" s="1" t="b">
        <v>0</v>
      </c>
    </row>
    <row r="65" spans="15:59" ht="14.25" customHeight="1">
      <c r="O65" s="21">
        <v>64</v>
      </c>
      <c r="BG65" s="1" t="b">
        <v>0</v>
      </c>
    </row>
    <row r="66" spans="15:59" ht="14.25" customHeight="1">
      <c r="O66" s="21">
        <v>65</v>
      </c>
    </row>
    <row r="67" spans="15:59" ht="14.25" customHeight="1">
      <c r="O67" s="21">
        <v>66</v>
      </c>
    </row>
    <row r="68" spans="15:59" ht="14.25" customHeight="1">
      <c r="O68" s="21">
        <v>67</v>
      </c>
    </row>
    <row r="69" spans="15:59" ht="14.25" customHeight="1">
      <c r="O69" s="21">
        <v>68</v>
      </c>
    </row>
    <row r="70" spans="15:59" ht="14.25" customHeight="1">
      <c r="O70" s="21">
        <v>69</v>
      </c>
    </row>
    <row r="71" spans="15:59" ht="14.25" customHeight="1">
      <c r="O71" s="21">
        <v>70</v>
      </c>
    </row>
    <row r="72" spans="15:59" ht="14.25" customHeight="1">
      <c r="O72" s="21">
        <v>71</v>
      </c>
    </row>
    <row r="73" spans="15:59" ht="14.25" customHeight="1">
      <c r="O73" s="21">
        <v>72</v>
      </c>
    </row>
    <row r="74" spans="15:59" ht="14.25" customHeight="1">
      <c r="O74" s="21">
        <v>73</v>
      </c>
    </row>
    <row r="75" spans="15:59" ht="14.25" customHeight="1">
      <c r="O75" s="21">
        <v>74</v>
      </c>
    </row>
    <row r="76" spans="15:59" ht="14.25" customHeight="1">
      <c r="O76" s="21">
        <v>75</v>
      </c>
    </row>
    <row r="77" spans="15:59" ht="14.25" customHeight="1">
      <c r="O77" s="21">
        <v>76</v>
      </c>
    </row>
    <row r="78" spans="15:59" ht="14.25" customHeight="1">
      <c r="O78" s="21">
        <v>77</v>
      </c>
    </row>
    <row r="79" spans="15:59" ht="14.25" customHeight="1">
      <c r="O79" s="21">
        <v>78</v>
      </c>
    </row>
    <row r="80" spans="15:59" ht="14.25" customHeight="1">
      <c r="O80" s="21">
        <v>79</v>
      </c>
    </row>
    <row r="81" spans="15:15" ht="14.25" customHeight="1">
      <c r="O81" s="21">
        <v>80</v>
      </c>
    </row>
    <row r="82" spans="15:15" ht="14.25" customHeight="1">
      <c r="O82" s="21">
        <v>81</v>
      </c>
    </row>
    <row r="83" spans="15:15" ht="14.25" customHeight="1">
      <c r="O83" s="21">
        <v>82</v>
      </c>
    </row>
    <row r="84" spans="15:15" ht="14.25" customHeight="1">
      <c r="O84" s="21">
        <v>83</v>
      </c>
    </row>
    <row r="85" spans="15:15" ht="14.25" customHeight="1">
      <c r="O85" s="21">
        <v>84</v>
      </c>
    </row>
    <row r="86" spans="15:15" ht="14.25" customHeight="1">
      <c r="O86" s="21">
        <v>85</v>
      </c>
    </row>
    <row r="87" spans="15:15" ht="14.25" customHeight="1">
      <c r="O87" s="21">
        <v>86</v>
      </c>
    </row>
    <row r="88" spans="15:15" ht="14.25" customHeight="1">
      <c r="O88" s="21">
        <v>87</v>
      </c>
    </row>
    <row r="89" spans="15:15" ht="14.25" customHeight="1">
      <c r="O89" s="21">
        <v>88</v>
      </c>
    </row>
    <row r="90" spans="15:15" ht="14.25" customHeight="1">
      <c r="O90" s="21">
        <v>89</v>
      </c>
    </row>
    <row r="91" spans="15:15" ht="14.25" customHeight="1">
      <c r="O91" s="21">
        <v>90</v>
      </c>
    </row>
    <row r="92" spans="15:15" ht="14.25" customHeight="1">
      <c r="O92" s="21">
        <v>91</v>
      </c>
    </row>
    <row r="93" spans="15:15" ht="14.25" customHeight="1">
      <c r="O93" s="21">
        <v>92</v>
      </c>
    </row>
    <row r="94" spans="15:15" ht="14.25" customHeight="1">
      <c r="O94" s="21">
        <v>93</v>
      </c>
    </row>
    <row r="95" spans="15:15" ht="14.25" customHeight="1">
      <c r="O95" s="21">
        <v>94</v>
      </c>
    </row>
    <row r="96" spans="15:15" ht="14.25" customHeight="1">
      <c r="O96" s="21">
        <v>95</v>
      </c>
    </row>
    <row r="97" spans="15:15" ht="14.25" customHeight="1">
      <c r="O97" s="21">
        <v>96</v>
      </c>
    </row>
    <row r="98" spans="15:15" ht="14.25" customHeight="1">
      <c r="O98" s="21">
        <v>97</v>
      </c>
    </row>
    <row r="99" spans="15:15" ht="14.25" customHeight="1">
      <c r="O99" s="21">
        <v>98</v>
      </c>
    </row>
    <row r="100" spans="15:15" ht="14.25" customHeight="1">
      <c r="O100" s="21">
        <v>99</v>
      </c>
    </row>
    <row r="101" spans="15:15" ht="14.25" customHeight="1">
      <c r="O101" s="21">
        <v>100</v>
      </c>
    </row>
    <row r="102" spans="15:15" ht="14.25" customHeight="1">
      <c r="O102" s="21">
        <v>101</v>
      </c>
    </row>
    <row r="103" spans="15:15" ht="14.25" customHeight="1">
      <c r="O103" s="21">
        <v>102</v>
      </c>
    </row>
    <row r="104" spans="15:15" ht="14.25" customHeight="1">
      <c r="O104" s="21">
        <v>103</v>
      </c>
    </row>
    <row r="105" spans="15:15" ht="14.25" customHeight="1">
      <c r="O105" s="21">
        <v>104</v>
      </c>
    </row>
    <row r="106" spans="15:15" ht="14.25" customHeight="1">
      <c r="O106" s="21">
        <v>105</v>
      </c>
    </row>
    <row r="107" spans="15:15" ht="14.25" customHeight="1">
      <c r="O107" s="21">
        <v>106</v>
      </c>
    </row>
    <row r="108" spans="15:15" ht="14.25" customHeight="1">
      <c r="O108" s="21">
        <v>107</v>
      </c>
    </row>
    <row r="109" spans="15:15" ht="14.25" customHeight="1">
      <c r="O109" s="21">
        <v>108</v>
      </c>
    </row>
    <row r="110" spans="15:15" ht="14.25" customHeight="1">
      <c r="O110" s="21">
        <v>109</v>
      </c>
    </row>
    <row r="111" spans="15:15" ht="14.25" customHeight="1">
      <c r="O111" s="21">
        <v>110</v>
      </c>
    </row>
    <row r="112" spans="15:15" ht="14.25" customHeight="1">
      <c r="O112" s="21">
        <v>111</v>
      </c>
    </row>
    <row r="113" spans="15:15" ht="14.25" customHeight="1">
      <c r="O113" s="21">
        <v>112</v>
      </c>
    </row>
    <row r="114" spans="15:15" ht="14.25" customHeight="1">
      <c r="O114" s="21">
        <v>113</v>
      </c>
    </row>
    <row r="115" spans="15:15" ht="14.25" customHeight="1">
      <c r="O115" s="21">
        <v>114</v>
      </c>
    </row>
    <row r="116" spans="15:15" ht="14.25" customHeight="1">
      <c r="O116" s="21">
        <v>115</v>
      </c>
    </row>
    <row r="117" spans="15:15" ht="14.25" customHeight="1">
      <c r="O117" s="21">
        <v>116</v>
      </c>
    </row>
    <row r="118" spans="15:15" ht="14.25" customHeight="1">
      <c r="O118" s="21">
        <v>117</v>
      </c>
    </row>
    <row r="119" spans="15:15" ht="14.25" customHeight="1">
      <c r="O119" s="21">
        <v>118</v>
      </c>
    </row>
    <row r="120" spans="15:15" ht="14.25" customHeight="1">
      <c r="O120" s="21">
        <v>119</v>
      </c>
    </row>
    <row r="121" spans="15:15" ht="14.25" customHeight="1">
      <c r="O121" s="21">
        <v>120</v>
      </c>
    </row>
    <row r="122" spans="15:15" ht="14.25" customHeight="1">
      <c r="O122" s="21">
        <v>121</v>
      </c>
    </row>
    <row r="123" spans="15:15" ht="14.25" customHeight="1">
      <c r="O123" s="21">
        <v>122</v>
      </c>
    </row>
    <row r="124" spans="15:15" ht="14.25" customHeight="1">
      <c r="O124" s="21">
        <v>123</v>
      </c>
    </row>
    <row r="125" spans="15:15" ht="14.25" customHeight="1">
      <c r="O125" s="21">
        <v>124</v>
      </c>
    </row>
    <row r="126" spans="15:15" ht="14.25" customHeight="1">
      <c r="O126" s="21">
        <v>125</v>
      </c>
    </row>
    <row r="127" spans="15:15" ht="14.25" customHeight="1">
      <c r="O127" s="21">
        <v>126</v>
      </c>
    </row>
    <row r="128" spans="15:15" ht="14.25" customHeight="1">
      <c r="O128" s="21">
        <v>127</v>
      </c>
    </row>
    <row r="129" spans="15:15" ht="14.25" customHeight="1">
      <c r="O129" s="21">
        <v>128</v>
      </c>
    </row>
    <row r="130" spans="15:15" ht="14.25" customHeight="1">
      <c r="O130" s="21">
        <v>129</v>
      </c>
    </row>
    <row r="131" spans="15:15" ht="14.25" customHeight="1">
      <c r="O131" s="21">
        <v>130</v>
      </c>
    </row>
    <row r="132" spans="15:15" ht="14.25" customHeight="1">
      <c r="O132" s="21">
        <v>131</v>
      </c>
    </row>
    <row r="133" spans="15:15" ht="14.25" customHeight="1">
      <c r="O133" s="21">
        <v>132</v>
      </c>
    </row>
    <row r="134" spans="15:15" ht="14.25" customHeight="1">
      <c r="O134" s="21">
        <v>133</v>
      </c>
    </row>
    <row r="135" spans="15:15" ht="14.25" customHeight="1">
      <c r="O135" s="21">
        <v>134</v>
      </c>
    </row>
    <row r="136" spans="15:15" ht="14.25" customHeight="1">
      <c r="O136" s="21">
        <v>135</v>
      </c>
    </row>
    <row r="137" spans="15:15" ht="14.25" customHeight="1">
      <c r="O137" s="21">
        <v>136</v>
      </c>
    </row>
    <row r="138" spans="15:15" ht="14.25" customHeight="1">
      <c r="O138" s="21">
        <v>137</v>
      </c>
    </row>
    <row r="139" spans="15:15" ht="14.25" customHeight="1">
      <c r="O139" s="21">
        <v>138</v>
      </c>
    </row>
    <row r="140" spans="15:15" ht="14.25" customHeight="1">
      <c r="O140" s="21">
        <v>139</v>
      </c>
    </row>
    <row r="141" spans="15:15" ht="14.25" customHeight="1">
      <c r="O141" s="21">
        <v>140</v>
      </c>
    </row>
    <row r="142" spans="15:15" ht="14.25" customHeight="1">
      <c r="O142" s="21">
        <v>141</v>
      </c>
    </row>
    <row r="143" spans="15:15" ht="14.25" customHeight="1">
      <c r="O143" s="21">
        <v>142</v>
      </c>
    </row>
    <row r="144" spans="15:15" ht="14.25" customHeight="1">
      <c r="O144" s="21">
        <v>143</v>
      </c>
    </row>
    <row r="145" spans="15:15" ht="14.25" customHeight="1">
      <c r="O145" s="21">
        <v>144</v>
      </c>
    </row>
    <row r="146" spans="15:15" ht="14.25" customHeight="1">
      <c r="O146" s="21">
        <v>145</v>
      </c>
    </row>
    <row r="147" spans="15:15" ht="14.25" customHeight="1">
      <c r="O147" s="21">
        <v>146</v>
      </c>
    </row>
    <row r="148" spans="15:15" ht="14.25" customHeight="1">
      <c r="O148" s="21">
        <v>147</v>
      </c>
    </row>
    <row r="149" spans="15:15" ht="14.25" customHeight="1">
      <c r="O149" s="21">
        <v>148</v>
      </c>
    </row>
    <row r="150" spans="15:15" ht="14.25" customHeight="1">
      <c r="O150" s="21">
        <v>149</v>
      </c>
    </row>
    <row r="151" spans="15:15" ht="14.25" customHeight="1">
      <c r="O151" s="21">
        <v>150</v>
      </c>
    </row>
    <row r="152" spans="15:15" ht="14.25" customHeight="1">
      <c r="O152" s="21">
        <v>151</v>
      </c>
    </row>
    <row r="153" spans="15:15" ht="14.25" customHeight="1">
      <c r="O153" s="21">
        <v>152</v>
      </c>
    </row>
    <row r="154" spans="15:15" ht="14.25" customHeight="1">
      <c r="O154" s="21">
        <v>153</v>
      </c>
    </row>
    <row r="155" spans="15:15" ht="14.25" customHeight="1">
      <c r="O155" s="21">
        <v>154</v>
      </c>
    </row>
    <row r="156" spans="15:15" ht="14.25" customHeight="1">
      <c r="O156" s="21">
        <v>155</v>
      </c>
    </row>
    <row r="157" spans="15:15" ht="14.25" customHeight="1">
      <c r="O157" s="21">
        <v>156</v>
      </c>
    </row>
    <row r="158" spans="15:15" ht="14.25" customHeight="1">
      <c r="O158" s="21">
        <v>157</v>
      </c>
    </row>
    <row r="159" spans="15:15" ht="14.25" customHeight="1">
      <c r="O159" s="21">
        <v>158</v>
      </c>
    </row>
    <row r="160" spans="15:15" ht="14.25" customHeight="1">
      <c r="O160" s="21">
        <v>159</v>
      </c>
    </row>
    <row r="161" spans="15:15" ht="14.25" customHeight="1">
      <c r="O161" s="21">
        <v>160</v>
      </c>
    </row>
    <row r="162" spans="15:15" ht="14.25" customHeight="1">
      <c r="O162" s="21">
        <v>161</v>
      </c>
    </row>
    <row r="163" spans="15:15" ht="14.25" customHeight="1">
      <c r="O163" s="21">
        <v>162</v>
      </c>
    </row>
    <row r="164" spans="15:15" ht="14.25" customHeight="1">
      <c r="O164" s="21">
        <v>163</v>
      </c>
    </row>
    <row r="165" spans="15:15" ht="14.25" customHeight="1">
      <c r="O165" s="21">
        <v>164</v>
      </c>
    </row>
    <row r="166" spans="15:15" ht="14.25" customHeight="1">
      <c r="O166" s="21">
        <v>165</v>
      </c>
    </row>
    <row r="167" spans="15:15" ht="14.25" customHeight="1">
      <c r="O167" s="21">
        <v>166</v>
      </c>
    </row>
    <row r="168" spans="15:15" ht="14.25" customHeight="1">
      <c r="O168" s="21">
        <v>167</v>
      </c>
    </row>
    <row r="169" spans="15:15" ht="14.25" customHeight="1">
      <c r="O169" s="21">
        <v>168</v>
      </c>
    </row>
    <row r="170" spans="15:15" ht="14.25" customHeight="1">
      <c r="O170" s="21">
        <v>169</v>
      </c>
    </row>
    <row r="171" spans="15:15" ht="14.25" customHeight="1">
      <c r="O171" s="21">
        <v>170</v>
      </c>
    </row>
    <row r="172" spans="15:15" ht="14.25" customHeight="1">
      <c r="O172" s="21">
        <v>171</v>
      </c>
    </row>
    <row r="173" spans="15:15" ht="14.25" customHeight="1">
      <c r="O173" s="21">
        <v>172</v>
      </c>
    </row>
    <row r="174" spans="15:15" ht="14.25" customHeight="1">
      <c r="O174" s="21">
        <v>173</v>
      </c>
    </row>
    <row r="175" spans="15:15" ht="14.25" customHeight="1">
      <c r="O175" s="21">
        <v>174</v>
      </c>
    </row>
    <row r="176" spans="15:15" ht="14.25" customHeight="1">
      <c r="O176" s="21">
        <v>175</v>
      </c>
    </row>
    <row r="177" spans="15:15" ht="14.25" customHeight="1">
      <c r="O177" s="21">
        <v>176</v>
      </c>
    </row>
    <row r="178" spans="15:15" ht="14.25" customHeight="1">
      <c r="O178" s="21">
        <v>177</v>
      </c>
    </row>
    <row r="179" spans="15:15" ht="14.25" customHeight="1">
      <c r="O179" s="21">
        <v>178</v>
      </c>
    </row>
    <row r="180" spans="15:15" ht="14.25" customHeight="1">
      <c r="O180" s="21">
        <v>179</v>
      </c>
    </row>
    <row r="181" spans="15:15" ht="14.25" customHeight="1">
      <c r="O181" s="21">
        <v>180</v>
      </c>
    </row>
    <row r="182" spans="15:15" ht="14.25" customHeight="1">
      <c r="O182" s="21">
        <v>181</v>
      </c>
    </row>
    <row r="183" spans="15:15" ht="14.25" customHeight="1">
      <c r="O183" s="21">
        <v>182</v>
      </c>
    </row>
    <row r="184" spans="15:15" ht="14.25" customHeight="1">
      <c r="O184" s="21">
        <v>183</v>
      </c>
    </row>
    <row r="185" spans="15:15" ht="14.25" customHeight="1">
      <c r="O185" s="21">
        <v>184</v>
      </c>
    </row>
    <row r="186" spans="15:15" ht="14.25" customHeight="1">
      <c r="O186" s="21">
        <v>185</v>
      </c>
    </row>
    <row r="187" spans="15:15" ht="14.25" customHeight="1">
      <c r="O187" s="21">
        <v>186</v>
      </c>
    </row>
    <row r="188" spans="15:15" ht="14.25" customHeight="1">
      <c r="O188" s="21">
        <v>187</v>
      </c>
    </row>
    <row r="189" spans="15:15" ht="14.25" customHeight="1">
      <c r="O189" s="21">
        <v>188</v>
      </c>
    </row>
    <row r="190" spans="15:15" ht="14.25" customHeight="1">
      <c r="O190" s="21">
        <v>189</v>
      </c>
    </row>
    <row r="191" spans="15:15" ht="14.25" customHeight="1">
      <c r="O191" s="21">
        <v>190</v>
      </c>
    </row>
    <row r="192" spans="15:15" ht="14.25" customHeight="1">
      <c r="O192" s="21">
        <v>191</v>
      </c>
    </row>
    <row r="193" spans="15:15" ht="14.25" customHeight="1">
      <c r="O193" s="21">
        <v>192</v>
      </c>
    </row>
    <row r="194" spans="15:15" ht="14.25" customHeight="1">
      <c r="O194" s="21">
        <v>193</v>
      </c>
    </row>
    <row r="195" spans="15:15" ht="14.25" customHeight="1">
      <c r="O195" s="21">
        <v>194</v>
      </c>
    </row>
    <row r="196" spans="15:15" ht="14.25" customHeight="1">
      <c r="O196" s="21">
        <v>195</v>
      </c>
    </row>
    <row r="197" spans="15:15" ht="14.25" customHeight="1">
      <c r="O197" s="21">
        <v>196</v>
      </c>
    </row>
    <row r="198" spans="15:15" ht="14.25" customHeight="1">
      <c r="O198" s="21">
        <v>197</v>
      </c>
    </row>
    <row r="199" spans="15:15" ht="14.25" customHeight="1">
      <c r="O199" s="21">
        <v>198</v>
      </c>
    </row>
    <row r="200" spans="15:15" ht="14.25" customHeight="1">
      <c r="O200" s="21">
        <v>199</v>
      </c>
    </row>
    <row r="201" spans="15:15" ht="14.25" customHeight="1">
      <c r="O201" s="21">
        <v>200</v>
      </c>
    </row>
    <row r="202" spans="15:15" ht="14.25" customHeight="1">
      <c r="O202" s="21">
        <v>201</v>
      </c>
    </row>
    <row r="203" spans="15:15" ht="14.25" customHeight="1">
      <c r="O203" s="21">
        <v>202</v>
      </c>
    </row>
    <row r="204" spans="15:15" ht="14.25" customHeight="1">
      <c r="O204" s="21">
        <v>203</v>
      </c>
    </row>
    <row r="205" spans="15:15" ht="14.25" customHeight="1">
      <c r="O205" s="21">
        <v>204</v>
      </c>
    </row>
    <row r="206" spans="15:15" ht="14.25" customHeight="1">
      <c r="O206" s="21">
        <v>205</v>
      </c>
    </row>
    <row r="207" spans="15:15" ht="14.25" customHeight="1">
      <c r="O207" s="21">
        <v>206</v>
      </c>
    </row>
    <row r="208" spans="15:15" ht="14.25" customHeight="1">
      <c r="O208" s="21">
        <v>207</v>
      </c>
    </row>
    <row r="209" spans="15:15" ht="14.25" customHeight="1">
      <c r="O209" s="21">
        <v>208</v>
      </c>
    </row>
    <row r="210" spans="15:15" ht="14.25" customHeight="1">
      <c r="O210" s="21">
        <v>209</v>
      </c>
    </row>
    <row r="211" spans="15:15" ht="14.25" customHeight="1">
      <c r="O211" s="21">
        <v>210</v>
      </c>
    </row>
    <row r="212" spans="15:15" ht="14.25" customHeight="1">
      <c r="O212" s="21">
        <v>211</v>
      </c>
    </row>
    <row r="213" spans="15:15" ht="14.25" customHeight="1">
      <c r="O213" s="21">
        <v>212</v>
      </c>
    </row>
    <row r="214" spans="15:15" ht="14.25" customHeight="1">
      <c r="O214" s="21">
        <v>213</v>
      </c>
    </row>
    <row r="215" spans="15:15" ht="14.25" customHeight="1">
      <c r="O215" s="21">
        <v>214</v>
      </c>
    </row>
    <row r="216" spans="15:15" ht="14.25" customHeight="1">
      <c r="O216" s="21">
        <v>215</v>
      </c>
    </row>
    <row r="217" spans="15:15" ht="14.25" customHeight="1">
      <c r="O217" s="21">
        <v>216</v>
      </c>
    </row>
    <row r="218" spans="15:15" ht="14.25" customHeight="1">
      <c r="O218" s="21">
        <v>217</v>
      </c>
    </row>
    <row r="219" spans="15:15" ht="14.25" customHeight="1">
      <c r="O219" s="21">
        <v>218</v>
      </c>
    </row>
    <row r="220" spans="15:15" ht="14.25" customHeight="1">
      <c r="O220" s="21">
        <v>219</v>
      </c>
    </row>
    <row r="221" spans="15:15" ht="14.25" customHeight="1">
      <c r="O221" s="21">
        <v>220</v>
      </c>
    </row>
    <row r="222" spans="15:15" ht="14.25" customHeight="1">
      <c r="O222" s="21">
        <v>221</v>
      </c>
    </row>
    <row r="223" spans="15:15" ht="14.25" customHeight="1">
      <c r="O223" s="21">
        <v>222</v>
      </c>
    </row>
    <row r="224" spans="15:15" ht="14.25" customHeight="1">
      <c r="O224" s="21">
        <v>223</v>
      </c>
    </row>
    <row r="225" spans="15:15" ht="14.25" customHeight="1">
      <c r="O225" s="21">
        <v>224</v>
      </c>
    </row>
    <row r="226" spans="15:15" ht="14.25" customHeight="1">
      <c r="O226" s="21">
        <v>225</v>
      </c>
    </row>
    <row r="227" spans="15:15" ht="14.25" customHeight="1">
      <c r="O227" s="21">
        <v>226</v>
      </c>
    </row>
    <row r="228" spans="15:15" ht="14.25" customHeight="1">
      <c r="O228" s="21">
        <v>227</v>
      </c>
    </row>
    <row r="229" spans="15:15" ht="14.25" customHeight="1">
      <c r="O229" s="21">
        <v>228</v>
      </c>
    </row>
    <row r="230" spans="15:15" ht="14.25" customHeight="1">
      <c r="O230" s="21">
        <v>229</v>
      </c>
    </row>
    <row r="231" spans="15:15" ht="14.25" customHeight="1">
      <c r="O231" s="21">
        <v>230</v>
      </c>
    </row>
    <row r="232" spans="15:15" ht="14.25" customHeight="1">
      <c r="O232" s="21">
        <v>231</v>
      </c>
    </row>
    <row r="233" spans="15:15" ht="14.25" customHeight="1">
      <c r="O233" s="21">
        <v>232</v>
      </c>
    </row>
    <row r="234" spans="15:15" ht="14.25" customHeight="1">
      <c r="O234" s="21">
        <v>233</v>
      </c>
    </row>
    <row r="235" spans="15:15" ht="14.25" customHeight="1">
      <c r="O235" s="21">
        <v>234</v>
      </c>
    </row>
    <row r="236" spans="15:15" ht="14.25" customHeight="1">
      <c r="O236" s="21">
        <v>235</v>
      </c>
    </row>
    <row r="237" spans="15:15" ht="14.25" customHeight="1">
      <c r="O237" s="21">
        <v>236</v>
      </c>
    </row>
    <row r="238" spans="15:15" ht="14.25" customHeight="1">
      <c r="O238" s="21">
        <v>237</v>
      </c>
    </row>
    <row r="239" spans="15:15" ht="14.25" customHeight="1">
      <c r="O239" s="21">
        <v>238</v>
      </c>
    </row>
    <row r="240" spans="15:15" ht="14.25" customHeight="1">
      <c r="O240" s="21">
        <v>239</v>
      </c>
    </row>
    <row r="241" spans="15:15" ht="14.25" customHeight="1">
      <c r="O241" s="21">
        <v>240</v>
      </c>
    </row>
    <row r="242" spans="15:15" ht="14.25" customHeight="1">
      <c r="O242" s="21">
        <v>241</v>
      </c>
    </row>
    <row r="243" spans="15:15" ht="14.25" customHeight="1">
      <c r="O243" s="21">
        <v>242</v>
      </c>
    </row>
    <row r="244" spans="15:15" ht="14.25" customHeight="1">
      <c r="O244" s="21">
        <v>243</v>
      </c>
    </row>
    <row r="245" spans="15:15" ht="14.25" customHeight="1">
      <c r="O245" s="21">
        <v>244</v>
      </c>
    </row>
    <row r="246" spans="15:15" ht="14.25" customHeight="1">
      <c r="O246" s="21">
        <v>245</v>
      </c>
    </row>
    <row r="247" spans="15:15" ht="14.25" customHeight="1">
      <c r="O247" s="21">
        <v>246</v>
      </c>
    </row>
    <row r="248" spans="15:15" ht="14.25" customHeight="1">
      <c r="O248" s="21">
        <v>247</v>
      </c>
    </row>
    <row r="249" spans="15:15" ht="14.25" customHeight="1">
      <c r="O249" s="21">
        <v>248</v>
      </c>
    </row>
    <row r="250" spans="15:15" ht="14.25" customHeight="1">
      <c r="O250" s="21">
        <v>249</v>
      </c>
    </row>
    <row r="251" spans="15:15" ht="14.25" customHeight="1">
      <c r="O251" s="21">
        <v>250</v>
      </c>
    </row>
    <row r="252" spans="15:15" ht="14.25" customHeight="1">
      <c r="O252" s="21">
        <v>251</v>
      </c>
    </row>
    <row r="253" spans="15:15" ht="14.25" customHeight="1">
      <c r="O253" s="21">
        <v>252</v>
      </c>
    </row>
    <row r="254" spans="15:15" ht="14.25" customHeight="1">
      <c r="O254" s="21">
        <v>253</v>
      </c>
    </row>
    <row r="255" spans="15:15" ht="14.25" customHeight="1">
      <c r="O255" s="21">
        <v>254</v>
      </c>
    </row>
    <row r="256" spans="15:15" ht="14.25" customHeight="1">
      <c r="O256" s="21">
        <v>255</v>
      </c>
    </row>
    <row r="257" spans="15:15" ht="14.25" customHeight="1">
      <c r="O257" s="21">
        <v>256</v>
      </c>
    </row>
    <row r="258" spans="15:15" ht="14.25" customHeight="1">
      <c r="O258" s="21">
        <v>257</v>
      </c>
    </row>
    <row r="259" spans="15:15" ht="14.25" customHeight="1">
      <c r="O259" s="21">
        <v>258</v>
      </c>
    </row>
    <row r="260" spans="15:15" ht="14.25" customHeight="1">
      <c r="O260" s="21">
        <v>259</v>
      </c>
    </row>
    <row r="261" spans="15:15" ht="14.25" customHeight="1">
      <c r="O261" s="21">
        <v>260</v>
      </c>
    </row>
    <row r="262" spans="15:15" ht="14.25" customHeight="1">
      <c r="O262" s="21">
        <v>261</v>
      </c>
    </row>
    <row r="263" spans="15:15" ht="14.25" customHeight="1">
      <c r="O263" s="21">
        <v>262</v>
      </c>
    </row>
    <row r="264" spans="15:15" ht="14.25" customHeight="1">
      <c r="O264" s="21">
        <v>263</v>
      </c>
    </row>
    <row r="265" spans="15:15" ht="14.25" customHeight="1">
      <c r="O265" s="21">
        <v>264</v>
      </c>
    </row>
    <row r="266" spans="15:15" ht="14.25" customHeight="1">
      <c r="O266" s="21">
        <v>265</v>
      </c>
    </row>
    <row r="267" spans="15:15" ht="14.25" customHeight="1">
      <c r="O267" s="21">
        <v>266</v>
      </c>
    </row>
    <row r="268" spans="15:15" ht="14.25" customHeight="1">
      <c r="O268" s="21">
        <v>267</v>
      </c>
    </row>
    <row r="269" spans="15:15" ht="14.25" customHeight="1">
      <c r="O269" s="21">
        <v>268</v>
      </c>
    </row>
    <row r="270" spans="15:15" ht="14.25" customHeight="1">
      <c r="O270" s="21">
        <v>269</v>
      </c>
    </row>
    <row r="271" spans="15:15" ht="14.25" customHeight="1">
      <c r="O271" s="21">
        <v>270</v>
      </c>
    </row>
    <row r="272" spans="15:15" ht="14.25" customHeight="1">
      <c r="O272" s="21">
        <v>271</v>
      </c>
    </row>
    <row r="273" spans="15:15" ht="14.25" customHeight="1">
      <c r="O273" s="21">
        <v>272</v>
      </c>
    </row>
    <row r="274" spans="15:15" ht="14.25" customHeight="1">
      <c r="O274" s="21">
        <v>273</v>
      </c>
    </row>
    <row r="275" spans="15:15" ht="14.25" customHeight="1">
      <c r="O275" s="21">
        <v>274</v>
      </c>
    </row>
    <row r="276" spans="15:15" ht="14.25" customHeight="1">
      <c r="O276" s="21">
        <v>275</v>
      </c>
    </row>
    <row r="277" spans="15:15" ht="14.25" customHeight="1">
      <c r="O277" s="21">
        <v>276</v>
      </c>
    </row>
    <row r="278" spans="15:15" ht="14.25" customHeight="1">
      <c r="O278" s="21">
        <v>277</v>
      </c>
    </row>
    <row r="279" spans="15:15" ht="14.25" customHeight="1">
      <c r="O279" s="21">
        <v>278</v>
      </c>
    </row>
    <row r="280" spans="15:15" ht="14.25" customHeight="1">
      <c r="O280" s="21">
        <v>279</v>
      </c>
    </row>
    <row r="281" spans="15:15" ht="14.25" customHeight="1">
      <c r="O281" s="21">
        <v>280</v>
      </c>
    </row>
    <row r="282" spans="15:15" ht="14.25" customHeight="1">
      <c r="O282" s="21">
        <v>281</v>
      </c>
    </row>
    <row r="283" spans="15:15" ht="14.25" customHeight="1">
      <c r="O283" s="21">
        <v>282</v>
      </c>
    </row>
    <row r="284" spans="15:15" ht="14.25" customHeight="1">
      <c r="O284" s="21">
        <v>283</v>
      </c>
    </row>
    <row r="285" spans="15:15" ht="14.25" customHeight="1">
      <c r="O285" s="21">
        <v>284</v>
      </c>
    </row>
    <row r="286" spans="15:15" ht="14.25" customHeight="1">
      <c r="O286" s="21">
        <v>285</v>
      </c>
    </row>
    <row r="287" spans="15:15" ht="14.25" customHeight="1">
      <c r="O287" s="21">
        <v>286</v>
      </c>
    </row>
    <row r="288" spans="15:15" ht="14.25" customHeight="1">
      <c r="O288" s="21">
        <v>287</v>
      </c>
    </row>
    <row r="289" spans="15:15" ht="14.25" customHeight="1">
      <c r="O289" s="21">
        <v>288</v>
      </c>
    </row>
    <row r="290" spans="15:15" ht="14.25" customHeight="1">
      <c r="O290" s="21">
        <v>289</v>
      </c>
    </row>
    <row r="291" spans="15:15" ht="14.25" customHeight="1">
      <c r="O291" s="21">
        <v>290</v>
      </c>
    </row>
    <row r="292" spans="15:15" ht="14.25" customHeight="1">
      <c r="O292" s="21">
        <v>291</v>
      </c>
    </row>
    <row r="293" spans="15:15" ht="14.25" customHeight="1">
      <c r="O293" s="21">
        <v>292</v>
      </c>
    </row>
    <row r="294" spans="15:15" ht="14.25" customHeight="1">
      <c r="O294" s="21">
        <v>293</v>
      </c>
    </row>
    <row r="295" spans="15:15" ht="14.25" customHeight="1">
      <c r="O295" s="21">
        <v>294</v>
      </c>
    </row>
    <row r="296" spans="15:15" ht="14.25" customHeight="1">
      <c r="O296" s="21">
        <v>295</v>
      </c>
    </row>
    <row r="297" spans="15:15" ht="14.25" customHeight="1">
      <c r="O297" s="21">
        <v>296</v>
      </c>
    </row>
    <row r="298" spans="15:15" ht="14.25" customHeight="1">
      <c r="O298" s="21">
        <v>297</v>
      </c>
    </row>
    <row r="299" spans="15:15" ht="14.25" customHeight="1">
      <c r="O299" s="21">
        <v>298</v>
      </c>
    </row>
    <row r="300" spans="15:15" ht="14.25" customHeight="1">
      <c r="O300" s="21">
        <v>299</v>
      </c>
    </row>
    <row r="301" spans="15:15" ht="14.25" customHeight="1">
      <c r="O301" s="21">
        <v>300</v>
      </c>
    </row>
    <row r="302" spans="15:15" ht="14.25" customHeight="1">
      <c r="O302" s="21">
        <v>301</v>
      </c>
    </row>
    <row r="303" spans="15:15" ht="14.25" customHeight="1">
      <c r="O303" s="21">
        <v>302</v>
      </c>
    </row>
    <row r="304" spans="15:15" ht="14.25" customHeight="1">
      <c r="O304" s="21">
        <v>303</v>
      </c>
    </row>
    <row r="305" spans="15:15" ht="14.25" customHeight="1">
      <c r="O305" s="21">
        <v>304</v>
      </c>
    </row>
    <row r="306" spans="15:15" ht="14.25" customHeight="1">
      <c r="O306" s="21">
        <v>305</v>
      </c>
    </row>
    <row r="307" spans="15:15" ht="14.25" customHeight="1">
      <c r="O307" s="21">
        <v>306</v>
      </c>
    </row>
    <row r="308" spans="15:15" ht="14.25" customHeight="1">
      <c r="O308" s="21">
        <v>307</v>
      </c>
    </row>
    <row r="309" spans="15:15" ht="14.25" customHeight="1">
      <c r="O309" s="21">
        <v>308</v>
      </c>
    </row>
    <row r="310" spans="15:15" ht="14.25" customHeight="1">
      <c r="O310" s="21">
        <v>309</v>
      </c>
    </row>
    <row r="311" spans="15:15" ht="14.25" customHeight="1">
      <c r="O311" s="21">
        <v>310</v>
      </c>
    </row>
    <row r="312" spans="15:15" ht="14.25" customHeight="1">
      <c r="O312" s="21">
        <v>311</v>
      </c>
    </row>
    <row r="313" spans="15:15" ht="14.25" customHeight="1">
      <c r="O313" s="21">
        <v>312</v>
      </c>
    </row>
    <row r="314" spans="15:15" ht="14.25" customHeight="1">
      <c r="O314" s="21">
        <v>313</v>
      </c>
    </row>
    <row r="315" spans="15:15" ht="14.25" customHeight="1">
      <c r="O315" s="21">
        <v>314</v>
      </c>
    </row>
    <row r="316" spans="15:15" ht="14.25" customHeight="1">
      <c r="O316" s="21">
        <v>315</v>
      </c>
    </row>
    <row r="317" spans="15:15" ht="14.25" customHeight="1">
      <c r="O317" s="21">
        <v>316</v>
      </c>
    </row>
    <row r="318" spans="15:15" ht="14.25" customHeight="1">
      <c r="O318" s="21">
        <v>317</v>
      </c>
    </row>
    <row r="319" spans="15:15" ht="14.25" customHeight="1">
      <c r="O319" s="21">
        <v>318</v>
      </c>
    </row>
    <row r="320" spans="15:15" ht="14.25" customHeight="1">
      <c r="O320" s="21">
        <v>319</v>
      </c>
    </row>
    <row r="321" spans="15:15" ht="14.25" customHeight="1">
      <c r="O321" s="21">
        <v>320</v>
      </c>
    </row>
    <row r="322" spans="15:15" ht="14.25" customHeight="1">
      <c r="O322" s="21">
        <v>321</v>
      </c>
    </row>
    <row r="323" spans="15:15" ht="14.25" customHeight="1">
      <c r="O323" s="21">
        <v>322</v>
      </c>
    </row>
    <row r="324" spans="15:15" ht="14.25" customHeight="1">
      <c r="O324" s="21">
        <v>323</v>
      </c>
    </row>
    <row r="325" spans="15:15" ht="14.25" customHeight="1">
      <c r="O325" s="21">
        <v>324</v>
      </c>
    </row>
    <row r="326" spans="15:15" ht="14.25" customHeight="1">
      <c r="O326" s="21">
        <v>325</v>
      </c>
    </row>
    <row r="327" spans="15:15" ht="14.25" customHeight="1">
      <c r="O327" s="21">
        <v>326</v>
      </c>
    </row>
    <row r="328" spans="15:15" ht="14.25" customHeight="1">
      <c r="O328" s="21">
        <v>327</v>
      </c>
    </row>
    <row r="329" spans="15:15" ht="14.25" customHeight="1">
      <c r="O329" s="21">
        <v>328</v>
      </c>
    </row>
    <row r="330" spans="15:15" ht="14.25" customHeight="1">
      <c r="O330" s="21">
        <v>329</v>
      </c>
    </row>
    <row r="331" spans="15:15" ht="14.25" customHeight="1">
      <c r="O331" s="21">
        <v>330</v>
      </c>
    </row>
    <row r="332" spans="15:15" ht="14.25" customHeight="1">
      <c r="O332" s="21">
        <v>331</v>
      </c>
    </row>
    <row r="333" spans="15:15" ht="14.25" customHeight="1">
      <c r="O333" s="21">
        <v>332</v>
      </c>
    </row>
    <row r="334" spans="15:15" ht="14.25" customHeight="1">
      <c r="O334" s="21">
        <v>333</v>
      </c>
    </row>
    <row r="335" spans="15:15" ht="14.25" customHeight="1">
      <c r="O335" s="21">
        <v>334</v>
      </c>
    </row>
    <row r="336" spans="15:15" ht="14.25" customHeight="1">
      <c r="O336" s="21">
        <v>335</v>
      </c>
    </row>
    <row r="337" spans="15:15" ht="14.25" customHeight="1">
      <c r="O337" s="21">
        <v>336</v>
      </c>
    </row>
    <row r="338" spans="15:15" ht="14.25" customHeight="1">
      <c r="O338" s="21">
        <v>337</v>
      </c>
    </row>
    <row r="339" spans="15:15" ht="14.25" customHeight="1">
      <c r="O339" s="21">
        <v>338</v>
      </c>
    </row>
    <row r="340" spans="15:15" ht="14.25" customHeight="1">
      <c r="O340" s="21">
        <v>339</v>
      </c>
    </row>
    <row r="341" spans="15:15" ht="14.25" customHeight="1">
      <c r="O341" s="21">
        <v>340</v>
      </c>
    </row>
    <row r="342" spans="15:15" ht="14.25" customHeight="1">
      <c r="O342" s="21">
        <v>341</v>
      </c>
    </row>
    <row r="343" spans="15:15" ht="14.25" customHeight="1">
      <c r="O343" s="21">
        <v>342</v>
      </c>
    </row>
    <row r="344" spans="15:15" ht="14.25" customHeight="1">
      <c r="O344" s="21">
        <v>343</v>
      </c>
    </row>
    <row r="345" spans="15:15" ht="14.25" customHeight="1">
      <c r="O345" s="21">
        <v>344</v>
      </c>
    </row>
    <row r="346" spans="15:15" ht="14.25" customHeight="1">
      <c r="O346" s="21">
        <v>345</v>
      </c>
    </row>
    <row r="347" spans="15:15" ht="14.25" customHeight="1">
      <c r="O347" s="21">
        <v>346</v>
      </c>
    </row>
    <row r="348" spans="15:15" ht="14.25" customHeight="1">
      <c r="O348" s="21">
        <v>347</v>
      </c>
    </row>
    <row r="349" spans="15:15" ht="14.25" customHeight="1">
      <c r="O349" s="21">
        <v>348</v>
      </c>
    </row>
    <row r="350" spans="15:15" ht="14.25" customHeight="1">
      <c r="O350" s="21">
        <v>349</v>
      </c>
    </row>
    <row r="351" spans="15:15" ht="14.25" customHeight="1">
      <c r="O351" s="21">
        <v>350</v>
      </c>
    </row>
    <row r="352" spans="15:15" ht="14.25" customHeight="1">
      <c r="O352" s="21">
        <v>351</v>
      </c>
    </row>
    <row r="353" spans="15:15" ht="14.25" customHeight="1">
      <c r="O353" s="21">
        <v>352</v>
      </c>
    </row>
    <row r="354" spans="15:15" ht="14.25" customHeight="1">
      <c r="O354" s="21">
        <v>353</v>
      </c>
    </row>
    <row r="355" spans="15:15" ht="14.25" customHeight="1">
      <c r="O355" s="21">
        <v>354</v>
      </c>
    </row>
    <row r="356" spans="15:15" ht="14.25" customHeight="1">
      <c r="O356" s="21">
        <v>355</v>
      </c>
    </row>
    <row r="357" spans="15:15" ht="14.25" customHeight="1">
      <c r="O357" s="21">
        <v>356</v>
      </c>
    </row>
    <row r="358" spans="15:15" ht="14.25" customHeight="1">
      <c r="O358" s="21">
        <v>357</v>
      </c>
    </row>
    <row r="359" spans="15:15" ht="14.25" customHeight="1">
      <c r="O359" s="21">
        <v>358</v>
      </c>
    </row>
    <row r="360" spans="15:15" ht="14.25" customHeight="1">
      <c r="O360" s="21">
        <v>359</v>
      </c>
    </row>
    <row r="361" spans="15:15" ht="14.25" customHeight="1">
      <c r="O361" s="21">
        <v>360</v>
      </c>
    </row>
    <row r="362" spans="15:15" ht="14.25" customHeight="1">
      <c r="O362" s="21">
        <v>361</v>
      </c>
    </row>
    <row r="363" spans="15:15" ht="14.25" customHeight="1">
      <c r="O363" s="21">
        <v>362</v>
      </c>
    </row>
    <row r="364" spans="15:15" ht="14.25" customHeight="1">
      <c r="O364" s="21">
        <v>363</v>
      </c>
    </row>
    <row r="365" spans="15:15" ht="14.25" customHeight="1">
      <c r="O365" s="21">
        <v>364</v>
      </c>
    </row>
    <row r="366" spans="15:15" ht="14.25" customHeight="1">
      <c r="O366" s="21">
        <v>365</v>
      </c>
    </row>
    <row r="367" spans="15:15" ht="14.25" customHeight="1">
      <c r="O367" s="21">
        <v>366</v>
      </c>
    </row>
    <row r="368" spans="15:15" ht="14.25" customHeight="1">
      <c r="O368" s="21">
        <v>367</v>
      </c>
    </row>
    <row r="369" spans="15:15" ht="14.25" customHeight="1">
      <c r="O369" s="21">
        <v>368</v>
      </c>
    </row>
    <row r="370" spans="15:15" ht="14.25" customHeight="1">
      <c r="O370" s="21">
        <v>369</v>
      </c>
    </row>
    <row r="371" spans="15:15" ht="14.25" customHeight="1">
      <c r="O371" s="21">
        <v>370</v>
      </c>
    </row>
    <row r="372" spans="15:15" ht="14.25" customHeight="1">
      <c r="O372" s="21">
        <v>371</v>
      </c>
    </row>
    <row r="373" spans="15:15" ht="14.25" customHeight="1">
      <c r="O373" s="21">
        <v>372</v>
      </c>
    </row>
    <row r="374" spans="15:15" ht="14.25" customHeight="1">
      <c r="O374" s="21">
        <v>373</v>
      </c>
    </row>
    <row r="375" spans="15:15" ht="14.25" customHeight="1">
      <c r="O375" s="21">
        <v>374</v>
      </c>
    </row>
    <row r="376" spans="15:15" ht="14.25" customHeight="1">
      <c r="O376" s="21">
        <v>375</v>
      </c>
    </row>
    <row r="377" spans="15:15" ht="14.25" customHeight="1">
      <c r="O377" s="21">
        <v>376</v>
      </c>
    </row>
    <row r="378" spans="15:15" ht="14.25" customHeight="1">
      <c r="O378" s="21">
        <v>377</v>
      </c>
    </row>
    <row r="379" spans="15:15" ht="14.25" customHeight="1">
      <c r="O379" s="21">
        <v>378</v>
      </c>
    </row>
    <row r="380" spans="15:15" ht="14.25" customHeight="1">
      <c r="O380" s="21">
        <v>379</v>
      </c>
    </row>
    <row r="381" spans="15:15" ht="14.25" customHeight="1">
      <c r="O381" s="21">
        <v>380</v>
      </c>
    </row>
    <row r="382" spans="15:15" ht="14.25" customHeight="1">
      <c r="O382" s="21">
        <v>381</v>
      </c>
    </row>
    <row r="383" spans="15:15" ht="14.25" customHeight="1">
      <c r="O383" s="21">
        <v>382</v>
      </c>
    </row>
    <row r="384" spans="15:15" ht="14.25" customHeight="1">
      <c r="O384" s="21">
        <v>383</v>
      </c>
    </row>
    <row r="385" spans="15:15" ht="14.25" customHeight="1">
      <c r="O385" s="21">
        <v>384</v>
      </c>
    </row>
    <row r="386" spans="15:15" ht="14.25" customHeight="1">
      <c r="O386" s="21">
        <v>385</v>
      </c>
    </row>
    <row r="387" spans="15:15" ht="14.25" customHeight="1">
      <c r="O387" s="21">
        <v>386</v>
      </c>
    </row>
    <row r="388" spans="15:15" ht="14.25" customHeight="1">
      <c r="O388" s="21">
        <v>387</v>
      </c>
    </row>
    <row r="389" spans="15:15" ht="14.25" customHeight="1">
      <c r="O389" s="21">
        <v>388</v>
      </c>
    </row>
    <row r="390" spans="15:15" ht="14.25" customHeight="1">
      <c r="O390" s="21">
        <v>389</v>
      </c>
    </row>
    <row r="391" spans="15:15" ht="14.25" customHeight="1">
      <c r="O391" s="21">
        <v>390</v>
      </c>
    </row>
    <row r="392" spans="15:15" ht="14.25" customHeight="1">
      <c r="O392" s="21">
        <v>391</v>
      </c>
    </row>
    <row r="393" spans="15:15" ht="14.25" customHeight="1">
      <c r="O393" s="21">
        <v>392</v>
      </c>
    </row>
    <row r="394" spans="15:15" ht="14.25" customHeight="1">
      <c r="O394" s="21">
        <v>393</v>
      </c>
    </row>
    <row r="395" spans="15:15" ht="14.25" customHeight="1">
      <c r="O395" s="21">
        <v>394</v>
      </c>
    </row>
    <row r="396" spans="15:15" ht="14.25" customHeight="1">
      <c r="O396" s="21">
        <v>395</v>
      </c>
    </row>
    <row r="397" spans="15:15" ht="14.25" customHeight="1">
      <c r="O397" s="21">
        <v>396</v>
      </c>
    </row>
    <row r="398" spans="15:15" ht="14.25" customHeight="1">
      <c r="O398" s="21">
        <v>397</v>
      </c>
    </row>
    <row r="399" spans="15:15" ht="14.25" customHeight="1">
      <c r="O399" s="21">
        <v>398</v>
      </c>
    </row>
    <row r="400" spans="15:15" ht="14.25" customHeight="1">
      <c r="O400" s="21">
        <v>399</v>
      </c>
    </row>
    <row r="401" spans="15:15" ht="14.25" customHeight="1">
      <c r="O401" s="21">
        <v>400</v>
      </c>
    </row>
    <row r="402" spans="15:15" ht="14.25" customHeight="1">
      <c r="O402" s="21">
        <v>401</v>
      </c>
    </row>
    <row r="403" spans="15:15" ht="14.25" customHeight="1">
      <c r="O403" s="21">
        <v>402</v>
      </c>
    </row>
    <row r="404" spans="15:15" ht="14.25" customHeight="1">
      <c r="O404" s="21">
        <v>403</v>
      </c>
    </row>
    <row r="405" spans="15:15" ht="14.25" customHeight="1">
      <c r="O405" s="21">
        <v>404</v>
      </c>
    </row>
    <row r="406" spans="15:15" ht="14.25" customHeight="1">
      <c r="O406" s="21">
        <v>405</v>
      </c>
    </row>
    <row r="407" spans="15:15" ht="14.25" customHeight="1">
      <c r="O407" s="21">
        <v>406</v>
      </c>
    </row>
    <row r="408" spans="15:15" ht="14.25" customHeight="1">
      <c r="O408" s="21">
        <v>407</v>
      </c>
    </row>
    <row r="409" spans="15:15" ht="14.25" customHeight="1">
      <c r="O409" s="21">
        <v>408</v>
      </c>
    </row>
    <row r="410" spans="15:15" ht="14.25" customHeight="1">
      <c r="O410" s="21">
        <v>409</v>
      </c>
    </row>
    <row r="411" spans="15:15" ht="14.25" customHeight="1">
      <c r="O411" s="21">
        <v>410</v>
      </c>
    </row>
    <row r="412" spans="15:15" ht="14.25" customHeight="1">
      <c r="O412" s="21">
        <v>411</v>
      </c>
    </row>
    <row r="413" spans="15:15" ht="14.25" customHeight="1">
      <c r="O413" s="21">
        <v>412</v>
      </c>
    </row>
    <row r="414" spans="15:15" ht="14.25" customHeight="1">
      <c r="O414" s="21">
        <v>413</v>
      </c>
    </row>
    <row r="415" spans="15:15" ht="14.25" customHeight="1">
      <c r="O415" s="21">
        <v>414</v>
      </c>
    </row>
    <row r="416" spans="15:15" ht="14.25" customHeight="1">
      <c r="O416" s="21">
        <v>415</v>
      </c>
    </row>
    <row r="417" spans="15:15" ht="14.25" customHeight="1">
      <c r="O417" s="21">
        <v>416</v>
      </c>
    </row>
    <row r="418" spans="15:15" ht="14.25" customHeight="1">
      <c r="O418" s="21">
        <v>417</v>
      </c>
    </row>
    <row r="419" spans="15:15" ht="14.25" customHeight="1">
      <c r="O419" s="21">
        <v>418</v>
      </c>
    </row>
    <row r="420" spans="15:15" ht="14.25" customHeight="1">
      <c r="O420" s="21">
        <v>419</v>
      </c>
    </row>
    <row r="421" spans="15:15" ht="14.25" customHeight="1">
      <c r="O421" s="21">
        <v>420</v>
      </c>
    </row>
    <row r="422" spans="15:15" ht="14.25" customHeight="1">
      <c r="O422" s="21">
        <v>421</v>
      </c>
    </row>
    <row r="423" spans="15:15" ht="14.25" customHeight="1">
      <c r="O423" s="21">
        <v>422</v>
      </c>
    </row>
    <row r="424" spans="15:15" ht="14.25" customHeight="1">
      <c r="O424" s="21">
        <v>423</v>
      </c>
    </row>
    <row r="425" spans="15:15" ht="14.25" customHeight="1">
      <c r="O425" s="21">
        <v>424</v>
      </c>
    </row>
    <row r="426" spans="15:15" ht="14.25" customHeight="1">
      <c r="O426" s="21">
        <v>425</v>
      </c>
    </row>
    <row r="427" spans="15:15" ht="14.25" customHeight="1">
      <c r="O427" s="21">
        <v>426</v>
      </c>
    </row>
    <row r="428" spans="15:15" ht="14.25" customHeight="1">
      <c r="O428" s="21">
        <v>427</v>
      </c>
    </row>
    <row r="429" spans="15:15" ht="14.25" customHeight="1">
      <c r="O429" s="21">
        <v>428</v>
      </c>
    </row>
    <row r="430" spans="15:15" ht="14.25" customHeight="1">
      <c r="O430" s="21">
        <v>429</v>
      </c>
    </row>
    <row r="431" spans="15:15" ht="14.25" customHeight="1">
      <c r="O431" s="21">
        <v>430</v>
      </c>
    </row>
    <row r="432" spans="15:15" ht="14.25" customHeight="1">
      <c r="O432" s="21">
        <v>431</v>
      </c>
    </row>
    <row r="433" spans="15:15" ht="14.25" customHeight="1">
      <c r="O433" s="21">
        <v>432</v>
      </c>
    </row>
    <row r="434" spans="15:15" ht="14.25" customHeight="1">
      <c r="O434" s="21">
        <v>433</v>
      </c>
    </row>
    <row r="435" spans="15:15" ht="14.25" customHeight="1">
      <c r="O435" s="21">
        <v>434</v>
      </c>
    </row>
    <row r="436" spans="15:15" ht="14.25" customHeight="1">
      <c r="O436" s="21">
        <v>435</v>
      </c>
    </row>
    <row r="437" spans="15:15" ht="14.25" customHeight="1">
      <c r="O437" s="21">
        <v>436</v>
      </c>
    </row>
    <row r="438" spans="15:15" ht="14.25" customHeight="1">
      <c r="O438" s="21">
        <v>437</v>
      </c>
    </row>
    <row r="439" spans="15:15" ht="14.25" customHeight="1">
      <c r="O439" s="21">
        <v>438</v>
      </c>
    </row>
    <row r="440" spans="15:15" ht="14.25" customHeight="1">
      <c r="O440" s="21">
        <v>439</v>
      </c>
    </row>
    <row r="441" spans="15:15" ht="14.25" customHeight="1">
      <c r="O441" s="21">
        <v>440</v>
      </c>
    </row>
    <row r="442" spans="15:15" ht="14.25" customHeight="1">
      <c r="O442" s="21">
        <v>441</v>
      </c>
    </row>
    <row r="443" spans="15:15" ht="14.25" customHeight="1">
      <c r="O443" s="21">
        <v>442</v>
      </c>
    </row>
    <row r="444" spans="15:15" ht="14.25" customHeight="1">
      <c r="O444" s="21">
        <v>443</v>
      </c>
    </row>
    <row r="445" spans="15:15" ht="14.25" customHeight="1">
      <c r="O445" s="21">
        <v>444</v>
      </c>
    </row>
    <row r="446" spans="15:15" ht="14.25" customHeight="1">
      <c r="O446" s="21">
        <v>445</v>
      </c>
    </row>
    <row r="447" spans="15:15" ht="14.25" customHeight="1">
      <c r="O447" s="21">
        <v>446</v>
      </c>
    </row>
    <row r="448" spans="15:15" ht="14.25" customHeight="1">
      <c r="O448" s="21">
        <v>447</v>
      </c>
    </row>
    <row r="449" spans="15:15" ht="14.25" customHeight="1">
      <c r="O449" s="21">
        <v>448</v>
      </c>
    </row>
    <row r="450" spans="15:15" ht="14.25" customHeight="1">
      <c r="O450" s="21">
        <v>449</v>
      </c>
    </row>
    <row r="451" spans="15:15" ht="14.25" customHeight="1">
      <c r="O451" s="21">
        <v>450</v>
      </c>
    </row>
    <row r="452" spans="15:15" ht="14.25" customHeight="1">
      <c r="O452" s="21">
        <v>451</v>
      </c>
    </row>
    <row r="453" spans="15:15" ht="14.25" customHeight="1">
      <c r="O453" s="21">
        <v>452</v>
      </c>
    </row>
    <row r="454" spans="15:15" ht="14.25" customHeight="1">
      <c r="O454" s="21">
        <v>453</v>
      </c>
    </row>
    <row r="455" spans="15:15" ht="14.25" customHeight="1">
      <c r="O455" s="21">
        <v>454</v>
      </c>
    </row>
    <row r="456" spans="15:15" ht="14.25" customHeight="1">
      <c r="O456" s="21">
        <v>455</v>
      </c>
    </row>
    <row r="457" spans="15:15" ht="14.25" customHeight="1">
      <c r="O457" s="21">
        <v>456</v>
      </c>
    </row>
    <row r="458" spans="15:15" ht="14.25" customHeight="1">
      <c r="O458" s="21">
        <v>457</v>
      </c>
    </row>
    <row r="459" spans="15:15" ht="14.25" customHeight="1">
      <c r="O459" s="21">
        <v>458</v>
      </c>
    </row>
    <row r="460" spans="15:15" ht="14.25" customHeight="1">
      <c r="O460" s="21">
        <v>459</v>
      </c>
    </row>
    <row r="461" spans="15:15" ht="14.25" customHeight="1">
      <c r="O461" s="21">
        <v>460</v>
      </c>
    </row>
    <row r="462" spans="15:15" ht="14.25" customHeight="1">
      <c r="O462" s="21">
        <v>461</v>
      </c>
    </row>
    <row r="463" spans="15:15" ht="14.25" customHeight="1">
      <c r="O463" s="21">
        <v>462</v>
      </c>
    </row>
    <row r="464" spans="15:15" ht="14.25" customHeight="1">
      <c r="O464" s="21">
        <v>463</v>
      </c>
    </row>
    <row r="465" spans="15:15" ht="14.25" customHeight="1">
      <c r="O465" s="21">
        <v>464</v>
      </c>
    </row>
    <row r="466" spans="15:15" ht="14.25" customHeight="1">
      <c r="O466" s="21">
        <v>465</v>
      </c>
    </row>
    <row r="467" spans="15:15" ht="14.25" customHeight="1">
      <c r="O467" s="21">
        <v>466</v>
      </c>
    </row>
    <row r="468" spans="15:15" ht="14.25" customHeight="1">
      <c r="O468" s="21">
        <v>467</v>
      </c>
    </row>
    <row r="469" spans="15:15" ht="14.25" customHeight="1">
      <c r="O469" s="21">
        <v>468</v>
      </c>
    </row>
    <row r="470" spans="15:15" ht="14.25" customHeight="1">
      <c r="O470" s="21">
        <v>469</v>
      </c>
    </row>
    <row r="471" spans="15:15" ht="14.25" customHeight="1">
      <c r="O471" s="21">
        <v>470</v>
      </c>
    </row>
    <row r="472" spans="15:15" ht="14.25" customHeight="1">
      <c r="O472" s="21">
        <v>471</v>
      </c>
    </row>
    <row r="473" spans="15:15" ht="14.25" customHeight="1">
      <c r="O473" s="21">
        <v>472</v>
      </c>
    </row>
    <row r="474" spans="15:15" ht="14.25" customHeight="1">
      <c r="O474" s="21">
        <v>473</v>
      </c>
    </row>
    <row r="475" spans="15:15" ht="14.25" customHeight="1">
      <c r="O475" s="21">
        <v>474</v>
      </c>
    </row>
    <row r="476" spans="15:15" ht="14.25" customHeight="1">
      <c r="O476" s="21">
        <v>475</v>
      </c>
    </row>
    <row r="477" spans="15:15" ht="14.25" customHeight="1">
      <c r="O477" s="21">
        <v>476</v>
      </c>
    </row>
    <row r="478" spans="15:15" ht="14.25" customHeight="1">
      <c r="O478" s="21">
        <v>477</v>
      </c>
    </row>
    <row r="479" spans="15:15" ht="14.25" customHeight="1">
      <c r="O479" s="21">
        <v>478</v>
      </c>
    </row>
    <row r="480" spans="15:15" ht="14.25" customHeight="1">
      <c r="O480" s="21">
        <v>479</v>
      </c>
    </row>
    <row r="481" spans="15:15" ht="14.25" customHeight="1">
      <c r="O481" s="21">
        <v>480</v>
      </c>
    </row>
    <row r="482" spans="15:15" ht="14.25" customHeight="1">
      <c r="O482" s="21">
        <v>481</v>
      </c>
    </row>
    <row r="483" spans="15:15" ht="14.25" customHeight="1">
      <c r="O483" s="21">
        <v>482</v>
      </c>
    </row>
    <row r="484" spans="15:15" ht="14.25" customHeight="1">
      <c r="O484" s="21">
        <v>483</v>
      </c>
    </row>
    <row r="485" spans="15:15" ht="14.25" customHeight="1">
      <c r="O485" s="21">
        <v>484</v>
      </c>
    </row>
    <row r="486" spans="15:15" ht="14.25" customHeight="1">
      <c r="O486" s="21">
        <v>485</v>
      </c>
    </row>
    <row r="487" spans="15:15" ht="14.25" customHeight="1">
      <c r="O487" s="21">
        <v>486</v>
      </c>
    </row>
    <row r="488" spans="15:15" ht="14.25" customHeight="1">
      <c r="O488" s="21">
        <v>487</v>
      </c>
    </row>
    <row r="489" spans="15:15" ht="14.25" customHeight="1">
      <c r="O489" s="21">
        <v>488</v>
      </c>
    </row>
    <row r="490" spans="15:15" ht="14.25" customHeight="1">
      <c r="O490" s="21">
        <v>489</v>
      </c>
    </row>
    <row r="491" spans="15:15" ht="14.25" customHeight="1">
      <c r="O491" s="21">
        <v>490</v>
      </c>
    </row>
    <row r="492" spans="15:15" ht="14.25" customHeight="1">
      <c r="O492" s="21">
        <v>491</v>
      </c>
    </row>
    <row r="493" spans="15:15" ht="14.25" customHeight="1">
      <c r="O493" s="21">
        <v>492</v>
      </c>
    </row>
    <row r="494" spans="15:15" ht="14.25" customHeight="1">
      <c r="O494" s="21">
        <v>493</v>
      </c>
    </row>
    <row r="495" spans="15:15" ht="14.25" customHeight="1">
      <c r="O495" s="21">
        <v>494</v>
      </c>
    </row>
    <row r="496" spans="15:15" ht="14.25" customHeight="1">
      <c r="O496" s="21">
        <v>495</v>
      </c>
    </row>
    <row r="497" spans="15:15" ht="14.25" customHeight="1">
      <c r="O497" s="21">
        <v>496</v>
      </c>
    </row>
    <row r="498" spans="15:15" ht="14.25" customHeight="1">
      <c r="O498" s="21">
        <v>497</v>
      </c>
    </row>
    <row r="499" spans="15:15" ht="14.25" customHeight="1">
      <c r="O499" s="21">
        <v>498</v>
      </c>
    </row>
    <row r="500" spans="15:15" ht="14.25" customHeight="1">
      <c r="O500" s="21">
        <v>499</v>
      </c>
    </row>
    <row r="501" spans="15:15" ht="14.25" customHeight="1">
      <c r="O501" s="21">
        <v>500</v>
      </c>
    </row>
    <row r="502" spans="15:15" ht="14.25" customHeight="1">
      <c r="O502" s="21">
        <v>501</v>
      </c>
    </row>
    <row r="503" spans="15:15" ht="14.25" customHeight="1">
      <c r="O503" s="21">
        <v>502</v>
      </c>
    </row>
    <row r="504" spans="15:15" ht="14.25" customHeight="1">
      <c r="O504" s="21">
        <v>503</v>
      </c>
    </row>
    <row r="505" spans="15:15" ht="14.25" customHeight="1">
      <c r="O505" s="21">
        <v>504</v>
      </c>
    </row>
    <row r="506" spans="15:15" ht="14.25" customHeight="1">
      <c r="O506" s="21">
        <v>505</v>
      </c>
    </row>
    <row r="507" spans="15:15" ht="14.25" customHeight="1">
      <c r="O507" s="21">
        <v>506</v>
      </c>
    </row>
    <row r="508" spans="15:15" ht="14.25" customHeight="1">
      <c r="O508" s="21">
        <v>507</v>
      </c>
    </row>
    <row r="509" spans="15:15" ht="14.25" customHeight="1">
      <c r="O509" s="21">
        <v>508</v>
      </c>
    </row>
    <row r="510" spans="15:15" ht="14.25" customHeight="1">
      <c r="O510" s="21">
        <v>509</v>
      </c>
    </row>
    <row r="511" spans="15:15" ht="14.25" customHeight="1">
      <c r="O511" s="21">
        <v>510</v>
      </c>
    </row>
    <row r="512" spans="15:15" ht="14.25" customHeight="1">
      <c r="O512" s="21">
        <v>511</v>
      </c>
    </row>
    <row r="513" spans="15:15" ht="14.25" customHeight="1">
      <c r="O513" s="21">
        <v>512</v>
      </c>
    </row>
    <row r="514" spans="15:15" ht="14.25" customHeight="1">
      <c r="O514" s="21">
        <v>513</v>
      </c>
    </row>
    <row r="515" spans="15:15" ht="14.25" customHeight="1">
      <c r="O515" s="21">
        <v>514</v>
      </c>
    </row>
    <row r="516" spans="15:15" ht="14.25" customHeight="1">
      <c r="O516" s="21">
        <v>515</v>
      </c>
    </row>
    <row r="517" spans="15:15" ht="14.25" customHeight="1">
      <c r="O517" s="21">
        <v>516</v>
      </c>
    </row>
    <row r="518" spans="15:15" ht="14.25" customHeight="1">
      <c r="O518" s="21">
        <v>517</v>
      </c>
    </row>
    <row r="519" spans="15:15" ht="14.25" customHeight="1">
      <c r="O519" s="21">
        <v>518</v>
      </c>
    </row>
    <row r="520" spans="15:15" ht="14.25" customHeight="1">
      <c r="O520" s="21">
        <v>519</v>
      </c>
    </row>
    <row r="521" spans="15:15" ht="14.25" customHeight="1">
      <c r="O521" s="21">
        <v>520</v>
      </c>
    </row>
    <row r="522" spans="15:15" ht="14.25" customHeight="1">
      <c r="O522" s="21">
        <v>521</v>
      </c>
    </row>
    <row r="523" spans="15:15" ht="14.25" customHeight="1">
      <c r="O523" s="21">
        <v>522</v>
      </c>
    </row>
    <row r="524" spans="15:15" ht="14.25" customHeight="1">
      <c r="O524" s="21">
        <v>523</v>
      </c>
    </row>
    <row r="525" spans="15:15" ht="14.25" customHeight="1">
      <c r="O525" s="21">
        <v>524</v>
      </c>
    </row>
    <row r="526" spans="15:15" ht="14.25" customHeight="1">
      <c r="O526" s="21">
        <v>525</v>
      </c>
    </row>
    <row r="527" spans="15:15" ht="14.25" customHeight="1">
      <c r="O527" s="21">
        <v>526</v>
      </c>
    </row>
    <row r="528" spans="15:15" ht="14.25" customHeight="1">
      <c r="O528" s="21">
        <v>527</v>
      </c>
    </row>
    <row r="529" spans="15:15" ht="14.25" customHeight="1">
      <c r="O529" s="21">
        <v>528</v>
      </c>
    </row>
    <row r="530" spans="15:15" ht="14.25" customHeight="1">
      <c r="O530" s="21">
        <v>529</v>
      </c>
    </row>
    <row r="531" spans="15:15" ht="14.25" customHeight="1">
      <c r="O531" s="21">
        <v>530</v>
      </c>
    </row>
    <row r="532" spans="15:15" ht="14.25" customHeight="1">
      <c r="O532" s="21">
        <v>531</v>
      </c>
    </row>
    <row r="533" spans="15:15" ht="14.25" customHeight="1">
      <c r="O533" s="21">
        <v>532</v>
      </c>
    </row>
    <row r="534" spans="15:15" ht="14.25" customHeight="1">
      <c r="O534" s="21">
        <v>533</v>
      </c>
    </row>
    <row r="535" spans="15:15" ht="14.25" customHeight="1">
      <c r="O535" s="21">
        <v>534</v>
      </c>
    </row>
    <row r="536" spans="15:15" ht="14.25" customHeight="1">
      <c r="O536" s="21">
        <v>535</v>
      </c>
    </row>
    <row r="537" spans="15:15" ht="14.25" customHeight="1">
      <c r="O537" s="21">
        <v>536</v>
      </c>
    </row>
    <row r="538" spans="15:15" ht="14.25" customHeight="1">
      <c r="O538" s="21">
        <v>537</v>
      </c>
    </row>
    <row r="539" spans="15:15" ht="14.25" customHeight="1">
      <c r="O539" s="21">
        <v>538</v>
      </c>
    </row>
    <row r="540" spans="15:15" ht="14.25" customHeight="1">
      <c r="O540" s="21">
        <v>539</v>
      </c>
    </row>
    <row r="541" spans="15:15" ht="14.25" customHeight="1">
      <c r="O541" s="21">
        <v>540</v>
      </c>
    </row>
    <row r="542" spans="15:15" ht="14.25" customHeight="1">
      <c r="O542" s="21">
        <v>541</v>
      </c>
    </row>
    <row r="543" spans="15:15" ht="14.25" customHeight="1">
      <c r="O543" s="21">
        <v>542</v>
      </c>
    </row>
    <row r="544" spans="15:15" ht="14.25" customHeight="1">
      <c r="O544" s="21">
        <v>543</v>
      </c>
    </row>
    <row r="545" spans="15:15" ht="14.25" customHeight="1">
      <c r="O545" s="21">
        <v>544</v>
      </c>
    </row>
    <row r="546" spans="15:15" ht="14.25" customHeight="1">
      <c r="O546" s="21">
        <v>545</v>
      </c>
    </row>
    <row r="547" spans="15:15" ht="14.25" customHeight="1">
      <c r="O547" s="21">
        <v>546</v>
      </c>
    </row>
    <row r="548" spans="15:15" ht="14.25" customHeight="1">
      <c r="O548" s="21">
        <v>547</v>
      </c>
    </row>
    <row r="549" spans="15:15" ht="14.25" customHeight="1">
      <c r="O549" s="21">
        <v>548</v>
      </c>
    </row>
    <row r="550" spans="15:15" ht="14.25" customHeight="1">
      <c r="O550" s="21">
        <v>549</v>
      </c>
    </row>
    <row r="551" spans="15:15" ht="14.25" customHeight="1">
      <c r="O551" s="21">
        <v>550</v>
      </c>
    </row>
    <row r="552" spans="15:15" ht="14.25" customHeight="1">
      <c r="O552" s="21">
        <v>551</v>
      </c>
    </row>
    <row r="553" spans="15:15" ht="14.25" customHeight="1">
      <c r="O553" s="21">
        <v>552</v>
      </c>
    </row>
    <row r="554" spans="15:15" ht="14.25" customHeight="1">
      <c r="O554" s="21">
        <v>553</v>
      </c>
    </row>
    <row r="555" spans="15:15" ht="14.25" customHeight="1">
      <c r="O555" s="21">
        <v>554</v>
      </c>
    </row>
    <row r="556" spans="15:15" ht="14.25" customHeight="1">
      <c r="O556" s="21">
        <v>555</v>
      </c>
    </row>
    <row r="557" spans="15:15" ht="14.25" customHeight="1">
      <c r="O557" s="21">
        <v>556</v>
      </c>
    </row>
    <row r="558" spans="15:15" ht="14.25" customHeight="1">
      <c r="O558" s="21">
        <v>557</v>
      </c>
    </row>
    <row r="559" spans="15:15" ht="14.25" customHeight="1">
      <c r="O559" s="21">
        <v>558</v>
      </c>
    </row>
    <row r="560" spans="15:15" ht="14.25" customHeight="1">
      <c r="O560" s="21">
        <v>559</v>
      </c>
    </row>
    <row r="561" spans="15:15" ht="14.25" customHeight="1">
      <c r="O561" s="21">
        <v>560</v>
      </c>
    </row>
    <row r="562" spans="15:15" ht="14.25" customHeight="1">
      <c r="O562" s="21">
        <v>561</v>
      </c>
    </row>
    <row r="563" spans="15:15" ht="14.25" customHeight="1">
      <c r="O563" s="21">
        <v>562</v>
      </c>
    </row>
    <row r="564" spans="15:15" ht="14.25" customHeight="1">
      <c r="O564" s="21">
        <v>563</v>
      </c>
    </row>
    <row r="565" spans="15:15" ht="14.25" customHeight="1">
      <c r="O565" s="21">
        <v>564</v>
      </c>
    </row>
    <row r="566" spans="15:15" ht="14.25" customHeight="1">
      <c r="O566" s="21">
        <v>565</v>
      </c>
    </row>
    <row r="567" spans="15:15" ht="14.25" customHeight="1">
      <c r="O567" s="21">
        <v>566</v>
      </c>
    </row>
    <row r="568" spans="15:15" ht="14.25" customHeight="1">
      <c r="O568" s="21">
        <v>567</v>
      </c>
    </row>
    <row r="569" spans="15:15" ht="14.25" customHeight="1">
      <c r="O569" s="21">
        <v>568</v>
      </c>
    </row>
    <row r="570" spans="15:15" ht="14.25" customHeight="1">
      <c r="O570" s="21">
        <v>569</v>
      </c>
    </row>
    <row r="571" spans="15:15" ht="14.25" customHeight="1">
      <c r="O571" s="21">
        <v>570</v>
      </c>
    </row>
    <row r="572" spans="15:15" ht="14.25" customHeight="1">
      <c r="O572" s="21">
        <v>571</v>
      </c>
    </row>
    <row r="573" spans="15:15" ht="14.25" customHeight="1">
      <c r="O573" s="21">
        <v>572</v>
      </c>
    </row>
    <row r="574" spans="15:15" ht="14.25" customHeight="1">
      <c r="O574" s="21">
        <v>573</v>
      </c>
    </row>
    <row r="575" spans="15:15" ht="14.25" customHeight="1">
      <c r="O575" s="21">
        <v>574</v>
      </c>
    </row>
    <row r="576" spans="15:15" ht="14.25" customHeight="1">
      <c r="O576" s="21">
        <v>575</v>
      </c>
    </row>
    <row r="577" spans="15:15" ht="14.25" customHeight="1">
      <c r="O577" s="21">
        <v>576</v>
      </c>
    </row>
    <row r="578" spans="15:15" ht="14.25" customHeight="1">
      <c r="O578" s="21">
        <v>577</v>
      </c>
    </row>
    <row r="579" spans="15:15" ht="14.25" customHeight="1">
      <c r="O579" s="21">
        <v>578</v>
      </c>
    </row>
    <row r="580" spans="15:15" ht="14.25" customHeight="1">
      <c r="O580" s="21">
        <v>579</v>
      </c>
    </row>
    <row r="581" spans="15:15" ht="14.25" customHeight="1">
      <c r="O581" s="21">
        <v>580</v>
      </c>
    </row>
    <row r="582" spans="15:15" ht="14.25" customHeight="1">
      <c r="O582" s="21">
        <v>581</v>
      </c>
    </row>
    <row r="583" spans="15:15" ht="14.25" customHeight="1">
      <c r="O583" s="21">
        <v>582</v>
      </c>
    </row>
    <row r="584" spans="15:15" ht="14.25" customHeight="1">
      <c r="O584" s="21">
        <v>583</v>
      </c>
    </row>
    <row r="585" spans="15:15" ht="14.25" customHeight="1">
      <c r="O585" s="21">
        <v>584</v>
      </c>
    </row>
    <row r="586" spans="15:15" ht="14.25" customHeight="1">
      <c r="O586" s="21">
        <v>585</v>
      </c>
    </row>
    <row r="587" spans="15:15" ht="14.25" customHeight="1">
      <c r="O587" s="21">
        <v>586</v>
      </c>
    </row>
    <row r="588" spans="15:15" ht="14.25" customHeight="1">
      <c r="O588" s="21">
        <v>587</v>
      </c>
    </row>
    <row r="589" spans="15:15" ht="14.25" customHeight="1">
      <c r="O589" s="21">
        <v>588</v>
      </c>
    </row>
    <row r="590" spans="15:15" ht="14.25" customHeight="1">
      <c r="O590" s="21">
        <v>589</v>
      </c>
    </row>
    <row r="591" spans="15:15" ht="14.25" customHeight="1">
      <c r="O591" s="21">
        <v>590</v>
      </c>
    </row>
    <row r="592" spans="15:15" ht="14.25" customHeight="1">
      <c r="O592" s="21">
        <v>591</v>
      </c>
    </row>
    <row r="593" spans="15:15" ht="14.25" customHeight="1">
      <c r="O593" s="21">
        <v>592</v>
      </c>
    </row>
    <row r="594" spans="15:15" ht="14.25" customHeight="1">
      <c r="O594" s="21">
        <v>593</v>
      </c>
    </row>
    <row r="595" spans="15:15" ht="14.25" customHeight="1">
      <c r="O595" s="21">
        <v>594</v>
      </c>
    </row>
    <row r="596" spans="15:15" ht="14.25" customHeight="1">
      <c r="O596" s="21">
        <v>595</v>
      </c>
    </row>
    <row r="597" spans="15:15" ht="14.25" customHeight="1">
      <c r="O597" s="21">
        <v>596</v>
      </c>
    </row>
    <row r="598" spans="15:15" ht="14.25" customHeight="1">
      <c r="O598" s="21">
        <v>597</v>
      </c>
    </row>
    <row r="599" spans="15:15" ht="14.25" customHeight="1">
      <c r="O599" s="21">
        <v>598</v>
      </c>
    </row>
    <row r="600" spans="15:15" ht="14.25" customHeight="1">
      <c r="O600" s="21">
        <v>599</v>
      </c>
    </row>
    <row r="601" spans="15:15" ht="14.25" customHeight="1">
      <c r="O601" s="21">
        <v>600</v>
      </c>
    </row>
    <row r="602" spans="15:15" ht="14.25" customHeight="1">
      <c r="O602" s="21">
        <v>601</v>
      </c>
    </row>
    <row r="603" spans="15:15" ht="14.25" customHeight="1">
      <c r="O603" s="21">
        <v>602</v>
      </c>
    </row>
    <row r="604" spans="15:15" ht="14.25" customHeight="1">
      <c r="O604" s="21">
        <v>603</v>
      </c>
    </row>
    <row r="605" spans="15:15" ht="14.25" customHeight="1">
      <c r="O605" s="21">
        <v>604</v>
      </c>
    </row>
    <row r="606" spans="15:15" ht="14.25" customHeight="1">
      <c r="O606" s="21">
        <v>605</v>
      </c>
    </row>
    <row r="607" spans="15:15" ht="14.25" customHeight="1">
      <c r="O607" s="21">
        <v>606</v>
      </c>
    </row>
    <row r="608" spans="15:15" ht="14.25" customHeight="1">
      <c r="O608" s="21">
        <v>607</v>
      </c>
    </row>
    <row r="609" spans="15:15" ht="14.25" customHeight="1">
      <c r="O609" s="21">
        <v>608</v>
      </c>
    </row>
    <row r="610" spans="15:15" ht="14.25" customHeight="1">
      <c r="O610" s="21">
        <v>609</v>
      </c>
    </row>
    <row r="611" spans="15:15" ht="14.25" customHeight="1">
      <c r="O611" s="21">
        <v>610</v>
      </c>
    </row>
    <row r="612" spans="15:15" ht="14.25" customHeight="1">
      <c r="O612" s="21">
        <v>611</v>
      </c>
    </row>
    <row r="613" spans="15:15" ht="14.25" customHeight="1">
      <c r="O613" s="21">
        <v>612</v>
      </c>
    </row>
    <row r="614" spans="15:15" ht="14.25" customHeight="1">
      <c r="O614" s="21">
        <v>613</v>
      </c>
    </row>
    <row r="615" spans="15:15" ht="14.25" customHeight="1">
      <c r="O615" s="21">
        <v>614</v>
      </c>
    </row>
    <row r="616" spans="15:15" ht="14.25" customHeight="1">
      <c r="O616" s="21">
        <v>615</v>
      </c>
    </row>
    <row r="617" spans="15:15" ht="14.25" customHeight="1">
      <c r="O617" s="21">
        <v>616</v>
      </c>
    </row>
    <row r="618" spans="15:15" ht="14.25" customHeight="1">
      <c r="O618" s="21">
        <v>617</v>
      </c>
    </row>
    <row r="619" spans="15:15" ht="14.25" customHeight="1">
      <c r="O619" s="21">
        <v>618</v>
      </c>
    </row>
    <row r="620" spans="15:15" ht="14.25" customHeight="1">
      <c r="O620" s="21">
        <v>619</v>
      </c>
    </row>
    <row r="621" spans="15:15" ht="14.25" customHeight="1">
      <c r="O621" s="21">
        <v>620</v>
      </c>
    </row>
    <row r="622" spans="15:15" ht="14.25" customHeight="1">
      <c r="O622" s="21">
        <v>621</v>
      </c>
    </row>
    <row r="623" spans="15:15" ht="14.25" customHeight="1">
      <c r="O623" s="21">
        <v>622</v>
      </c>
    </row>
    <row r="624" spans="15:15" ht="14.25" customHeight="1">
      <c r="O624" s="21">
        <v>623</v>
      </c>
    </row>
    <row r="625" spans="15:15" ht="14.25" customHeight="1">
      <c r="O625" s="21">
        <v>624</v>
      </c>
    </row>
    <row r="626" spans="15:15" ht="14.25" customHeight="1">
      <c r="O626" s="21">
        <v>625</v>
      </c>
    </row>
    <row r="627" spans="15:15" ht="14.25" customHeight="1">
      <c r="O627" s="21">
        <v>626</v>
      </c>
    </row>
    <row r="628" spans="15:15" ht="14.25" customHeight="1">
      <c r="O628" s="21">
        <v>627</v>
      </c>
    </row>
    <row r="629" spans="15:15" ht="14.25" customHeight="1">
      <c r="O629" s="21">
        <v>628</v>
      </c>
    </row>
    <row r="630" spans="15:15" ht="14.25" customHeight="1">
      <c r="O630" s="21">
        <v>629</v>
      </c>
    </row>
    <row r="631" spans="15:15" ht="14.25" customHeight="1">
      <c r="O631" s="21">
        <v>630</v>
      </c>
    </row>
    <row r="632" spans="15:15" ht="14.25" customHeight="1">
      <c r="O632" s="21">
        <v>631</v>
      </c>
    </row>
    <row r="633" spans="15:15" ht="14.25" customHeight="1">
      <c r="O633" s="21">
        <v>632</v>
      </c>
    </row>
    <row r="634" spans="15:15" ht="14.25" customHeight="1">
      <c r="O634" s="21">
        <v>633</v>
      </c>
    </row>
    <row r="635" spans="15:15" ht="14.25" customHeight="1">
      <c r="O635" s="21">
        <v>634</v>
      </c>
    </row>
    <row r="636" spans="15:15" ht="14.25" customHeight="1">
      <c r="O636" s="21">
        <v>635</v>
      </c>
    </row>
    <row r="637" spans="15:15" ht="14.25" customHeight="1">
      <c r="O637" s="21">
        <v>636</v>
      </c>
    </row>
    <row r="638" spans="15:15" ht="14.25" customHeight="1">
      <c r="O638" s="21">
        <v>637</v>
      </c>
    </row>
    <row r="639" spans="15:15" ht="14.25" customHeight="1">
      <c r="O639" s="21">
        <v>638</v>
      </c>
    </row>
    <row r="640" spans="15:15" ht="14.25" customHeight="1">
      <c r="O640" s="21">
        <v>639</v>
      </c>
    </row>
    <row r="641" spans="15:15" ht="14.25" customHeight="1">
      <c r="O641" s="21">
        <v>640</v>
      </c>
    </row>
    <row r="642" spans="15:15" ht="14.25" customHeight="1">
      <c r="O642" s="21">
        <v>641</v>
      </c>
    </row>
    <row r="643" spans="15:15" ht="14.25" customHeight="1">
      <c r="O643" s="21">
        <v>642</v>
      </c>
    </row>
    <row r="644" spans="15:15" ht="14.25" customHeight="1">
      <c r="O644" s="21">
        <v>643</v>
      </c>
    </row>
    <row r="645" spans="15:15" ht="14.25" customHeight="1">
      <c r="O645" s="21">
        <v>644</v>
      </c>
    </row>
    <row r="646" spans="15:15" ht="14.25" customHeight="1">
      <c r="O646" s="21">
        <v>645</v>
      </c>
    </row>
    <row r="647" spans="15:15" ht="14.25" customHeight="1">
      <c r="O647" s="21">
        <v>646</v>
      </c>
    </row>
    <row r="648" spans="15:15" ht="14.25" customHeight="1">
      <c r="O648" s="21">
        <v>647</v>
      </c>
    </row>
    <row r="649" spans="15:15" ht="14.25" customHeight="1">
      <c r="O649" s="21">
        <v>648</v>
      </c>
    </row>
    <row r="650" spans="15:15" ht="14.25" customHeight="1">
      <c r="O650" s="21">
        <v>649</v>
      </c>
    </row>
    <row r="651" spans="15:15" ht="14.25" customHeight="1">
      <c r="O651" s="21">
        <v>650</v>
      </c>
    </row>
    <row r="652" spans="15:15" ht="14.25" customHeight="1">
      <c r="O652" s="21">
        <v>651</v>
      </c>
    </row>
    <row r="653" spans="15:15" ht="14.25" customHeight="1">
      <c r="O653" s="21">
        <v>652</v>
      </c>
    </row>
    <row r="654" spans="15:15" ht="14.25" customHeight="1">
      <c r="O654" s="21">
        <v>653</v>
      </c>
    </row>
    <row r="655" spans="15:15" ht="14.25" customHeight="1">
      <c r="O655" s="21">
        <v>654</v>
      </c>
    </row>
    <row r="656" spans="15:15" ht="14.25" customHeight="1">
      <c r="O656" s="21">
        <v>655</v>
      </c>
    </row>
    <row r="657" spans="15:15" ht="14.25" customHeight="1">
      <c r="O657" s="21">
        <v>656</v>
      </c>
    </row>
    <row r="658" spans="15:15" ht="14.25" customHeight="1">
      <c r="O658" s="21">
        <v>657</v>
      </c>
    </row>
    <row r="659" spans="15:15" ht="14.25" customHeight="1">
      <c r="O659" s="21">
        <v>658</v>
      </c>
    </row>
    <row r="660" spans="15:15" ht="14.25" customHeight="1">
      <c r="O660" s="21">
        <v>659</v>
      </c>
    </row>
    <row r="661" spans="15:15" ht="14.25" customHeight="1">
      <c r="O661" s="21">
        <v>660</v>
      </c>
    </row>
    <row r="662" spans="15:15" ht="14.25" customHeight="1">
      <c r="O662" s="21">
        <v>661</v>
      </c>
    </row>
    <row r="663" spans="15:15" ht="14.25" customHeight="1">
      <c r="O663" s="21">
        <v>662</v>
      </c>
    </row>
    <row r="664" spans="15:15" ht="14.25" customHeight="1">
      <c r="O664" s="21">
        <v>663</v>
      </c>
    </row>
    <row r="665" spans="15:15" ht="14.25" customHeight="1">
      <c r="O665" s="21">
        <v>664</v>
      </c>
    </row>
    <row r="666" spans="15:15" ht="14.25" customHeight="1">
      <c r="O666" s="21">
        <v>665</v>
      </c>
    </row>
    <row r="667" spans="15:15" ht="14.25" customHeight="1">
      <c r="O667" s="21">
        <v>666</v>
      </c>
    </row>
    <row r="668" spans="15:15" ht="14.25" customHeight="1">
      <c r="O668" s="21">
        <v>667</v>
      </c>
    </row>
    <row r="669" spans="15:15" ht="14.25" customHeight="1">
      <c r="O669" s="21">
        <v>668</v>
      </c>
    </row>
    <row r="670" spans="15:15" ht="14.25" customHeight="1">
      <c r="O670" s="21">
        <v>669</v>
      </c>
    </row>
    <row r="671" spans="15:15" ht="14.25" customHeight="1">
      <c r="O671" s="21">
        <v>670</v>
      </c>
    </row>
    <row r="672" spans="15:15" ht="14.25" customHeight="1">
      <c r="O672" s="21">
        <v>671</v>
      </c>
    </row>
    <row r="673" spans="15:15" ht="14.25" customHeight="1">
      <c r="O673" s="21">
        <v>672</v>
      </c>
    </row>
    <row r="674" spans="15:15" ht="14.25" customHeight="1">
      <c r="O674" s="21">
        <v>673</v>
      </c>
    </row>
    <row r="675" spans="15:15" ht="14.25" customHeight="1">
      <c r="O675" s="21">
        <v>674</v>
      </c>
    </row>
    <row r="676" spans="15:15" ht="14.25" customHeight="1">
      <c r="O676" s="21">
        <v>675</v>
      </c>
    </row>
    <row r="677" spans="15:15" ht="14.25" customHeight="1">
      <c r="O677" s="21">
        <v>676</v>
      </c>
    </row>
    <row r="678" spans="15:15" ht="14.25" customHeight="1">
      <c r="O678" s="21">
        <v>677</v>
      </c>
    </row>
    <row r="679" spans="15:15" ht="14.25" customHeight="1">
      <c r="O679" s="21">
        <v>678</v>
      </c>
    </row>
    <row r="680" spans="15:15" ht="14.25" customHeight="1">
      <c r="O680" s="21">
        <v>679</v>
      </c>
    </row>
    <row r="681" spans="15:15" ht="14.25" customHeight="1">
      <c r="O681" s="21">
        <v>680</v>
      </c>
    </row>
    <row r="682" spans="15:15" ht="14.25" customHeight="1">
      <c r="O682" s="21">
        <v>681</v>
      </c>
    </row>
    <row r="683" spans="15:15" ht="14.25" customHeight="1">
      <c r="O683" s="21">
        <v>682</v>
      </c>
    </row>
    <row r="684" spans="15:15" ht="14.25" customHeight="1">
      <c r="O684" s="21">
        <v>683</v>
      </c>
    </row>
    <row r="685" spans="15:15" ht="14.25" customHeight="1">
      <c r="O685" s="21">
        <v>684</v>
      </c>
    </row>
    <row r="686" spans="15:15" ht="14.25" customHeight="1">
      <c r="O686" s="21">
        <v>685</v>
      </c>
    </row>
    <row r="687" spans="15:15" ht="14.25" customHeight="1">
      <c r="O687" s="21">
        <v>686</v>
      </c>
    </row>
    <row r="688" spans="15:15" ht="14.25" customHeight="1">
      <c r="O688" s="21">
        <v>687</v>
      </c>
    </row>
    <row r="689" spans="15:15" ht="14.25" customHeight="1">
      <c r="O689" s="21">
        <v>688</v>
      </c>
    </row>
    <row r="690" spans="15:15" ht="14.25" customHeight="1">
      <c r="O690" s="21">
        <v>689</v>
      </c>
    </row>
    <row r="691" spans="15:15" ht="14.25" customHeight="1">
      <c r="O691" s="21">
        <v>690</v>
      </c>
    </row>
    <row r="692" spans="15:15" ht="14.25" customHeight="1">
      <c r="O692" s="21">
        <v>691</v>
      </c>
    </row>
    <row r="693" spans="15:15" ht="14.25" customHeight="1">
      <c r="O693" s="21">
        <v>692</v>
      </c>
    </row>
    <row r="694" spans="15:15" ht="14.25" customHeight="1">
      <c r="O694" s="21">
        <v>693</v>
      </c>
    </row>
    <row r="695" spans="15:15" ht="14.25" customHeight="1">
      <c r="O695" s="21">
        <v>694</v>
      </c>
    </row>
    <row r="696" spans="15:15" ht="14.25" customHeight="1">
      <c r="O696" s="21">
        <v>695</v>
      </c>
    </row>
    <row r="697" spans="15:15" ht="14.25" customHeight="1">
      <c r="O697" s="21">
        <v>696</v>
      </c>
    </row>
    <row r="698" spans="15:15" ht="14.25" customHeight="1">
      <c r="O698" s="21">
        <v>697</v>
      </c>
    </row>
    <row r="699" spans="15:15" ht="14.25" customHeight="1">
      <c r="O699" s="21">
        <v>698</v>
      </c>
    </row>
    <row r="700" spans="15:15" ht="14.25" customHeight="1">
      <c r="O700" s="21">
        <v>699</v>
      </c>
    </row>
    <row r="701" spans="15:15" ht="14.25" customHeight="1">
      <c r="O701" s="21">
        <v>700</v>
      </c>
    </row>
    <row r="702" spans="15:15" ht="14.25" customHeight="1">
      <c r="O702" s="21">
        <v>701</v>
      </c>
    </row>
    <row r="703" spans="15:15" ht="14.25" customHeight="1">
      <c r="O703" s="21">
        <v>702</v>
      </c>
    </row>
    <row r="704" spans="15:15" ht="14.25" customHeight="1">
      <c r="O704" s="21">
        <v>703</v>
      </c>
    </row>
    <row r="705" spans="15:15" ht="14.25" customHeight="1">
      <c r="O705" s="21">
        <v>704</v>
      </c>
    </row>
    <row r="706" spans="15:15" ht="14.25" customHeight="1">
      <c r="O706" s="21">
        <v>705</v>
      </c>
    </row>
    <row r="707" spans="15:15" ht="14.25" customHeight="1">
      <c r="O707" s="21">
        <v>706</v>
      </c>
    </row>
    <row r="708" spans="15:15" ht="14.25" customHeight="1">
      <c r="O708" s="21">
        <v>707</v>
      </c>
    </row>
    <row r="709" spans="15:15" ht="14.25" customHeight="1">
      <c r="O709" s="21">
        <v>708</v>
      </c>
    </row>
    <row r="710" spans="15:15" ht="14.25" customHeight="1">
      <c r="O710" s="21">
        <v>709</v>
      </c>
    </row>
    <row r="711" spans="15:15" ht="14.25" customHeight="1">
      <c r="O711" s="21">
        <v>710</v>
      </c>
    </row>
    <row r="712" spans="15:15" ht="14.25" customHeight="1">
      <c r="O712" s="21">
        <v>711</v>
      </c>
    </row>
    <row r="713" spans="15:15" ht="14.25" customHeight="1">
      <c r="O713" s="21">
        <v>712</v>
      </c>
    </row>
    <row r="714" spans="15:15" ht="14.25" customHeight="1">
      <c r="O714" s="21">
        <v>713</v>
      </c>
    </row>
    <row r="715" spans="15:15" ht="14.25" customHeight="1">
      <c r="O715" s="21">
        <v>714</v>
      </c>
    </row>
    <row r="716" spans="15:15" ht="14.25" customHeight="1">
      <c r="O716" s="21">
        <v>715</v>
      </c>
    </row>
    <row r="717" spans="15:15" ht="14.25" customHeight="1">
      <c r="O717" s="21">
        <v>716</v>
      </c>
    </row>
    <row r="718" spans="15:15" ht="14.25" customHeight="1">
      <c r="O718" s="21">
        <v>717</v>
      </c>
    </row>
    <row r="719" spans="15:15" ht="14.25" customHeight="1">
      <c r="O719" s="21">
        <v>718</v>
      </c>
    </row>
    <row r="720" spans="15:15" ht="14.25" customHeight="1">
      <c r="O720" s="21">
        <v>719</v>
      </c>
    </row>
    <row r="721" spans="15:15" ht="14.25" customHeight="1">
      <c r="O721" s="21">
        <v>720</v>
      </c>
    </row>
    <row r="722" spans="15:15" ht="14.25" customHeight="1">
      <c r="O722" s="21">
        <v>721</v>
      </c>
    </row>
    <row r="723" spans="15:15" ht="14.25" customHeight="1">
      <c r="O723" s="21">
        <v>722</v>
      </c>
    </row>
    <row r="724" spans="15:15" ht="14.25" customHeight="1">
      <c r="O724" s="21">
        <v>723</v>
      </c>
    </row>
    <row r="725" spans="15:15" ht="14.25" customHeight="1">
      <c r="O725" s="21">
        <v>724</v>
      </c>
    </row>
    <row r="726" spans="15:15" ht="14.25" customHeight="1">
      <c r="O726" s="21">
        <v>725</v>
      </c>
    </row>
    <row r="727" spans="15:15" ht="14.25" customHeight="1">
      <c r="O727" s="21">
        <v>726</v>
      </c>
    </row>
    <row r="728" spans="15:15" ht="14.25" customHeight="1">
      <c r="O728" s="21">
        <v>727</v>
      </c>
    </row>
    <row r="729" spans="15:15" ht="14.25" customHeight="1">
      <c r="O729" s="21">
        <v>728</v>
      </c>
    </row>
    <row r="730" spans="15:15" ht="14.25" customHeight="1">
      <c r="O730" s="21">
        <v>729</v>
      </c>
    </row>
    <row r="731" spans="15:15" ht="14.25" customHeight="1">
      <c r="O731" s="21">
        <v>730</v>
      </c>
    </row>
    <row r="732" spans="15:15" ht="14.25" customHeight="1">
      <c r="O732" s="21">
        <v>731</v>
      </c>
    </row>
    <row r="733" spans="15:15" ht="14.25" customHeight="1">
      <c r="O733" s="21">
        <v>732</v>
      </c>
    </row>
    <row r="734" spans="15:15" ht="14.25" customHeight="1">
      <c r="O734" s="21">
        <v>733</v>
      </c>
    </row>
    <row r="735" spans="15:15" ht="14.25" customHeight="1">
      <c r="O735" s="21">
        <v>734</v>
      </c>
    </row>
    <row r="736" spans="15:15" ht="14.25" customHeight="1">
      <c r="O736" s="21">
        <v>735</v>
      </c>
    </row>
    <row r="737" spans="15:15" ht="14.25" customHeight="1">
      <c r="O737" s="21">
        <v>736</v>
      </c>
    </row>
    <row r="738" spans="15:15" ht="14.25" customHeight="1">
      <c r="O738" s="21">
        <v>737</v>
      </c>
    </row>
    <row r="739" spans="15:15" ht="14.25" customHeight="1">
      <c r="O739" s="21">
        <v>738</v>
      </c>
    </row>
    <row r="740" spans="15:15" ht="14.25" customHeight="1">
      <c r="O740" s="21">
        <v>739</v>
      </c>
    </row>
    <row r="741" spans="15:15" ht="14.25" customHeight="1">
      <c r="O741" s="21">
        <v>740</v>
      </c>
    </row>
    <row r="742" spans="15:15" ht="14.25" customHeight="1">
      <c r="O742" s="21">
        <v>741</v>
      </c>
    </row>
    <row r="743" spans="15:15" ht="14.25" customHeight="1">
      <c r="O743" s="21">
        <v>742</v>
      </c>
    </row>
    <row r="744" spans="15:15" ht="14.25" customHeight="1">
      <c r="O744" s="21">
        <v>743</v>
      </c>
    </row>
    <row r="745" spans="15:15" ht="14.25" customHeight="1">
      <c r="O745" s="21">
        <v>744</v>
      </c>
    </row>
    <row r="746" spans="15:15" ht="14.25" customHeight="1">
      <c r="O746" s="21">
        <v>745</v>
      </c>
    </row>
    <row r="747" spans="15:15" ht="14.25" customHeight="1">
      <c r="O747" s="21">
        <v>746</v>
      </c>
    </row>
    <row r="748" spans="15:15" ht="14.25" customHeight="1">
      <c r="O748" s="21">
        <v>747</v>
      </c>
    </row>
    <row r="749" spans="15:15" ht="14.25" customHeight="1">
      <c r="O749" s="21">
        <v>748</v>
      </c>
    </row>
    <row r="750" spans="15:15" ht="14.25" customHeight="1">
      <c r="O750" s="21">
        <v>749</v>
      </c>
    </row>
    <row r="751" spans="15:15" ht="14.25" customHeight="1">
      <c r="O751" s="21">
        <v>750</v>
      </c>
    </row>
    <row r="752" spans="15:15" ht="14.25" customHeight="1">
      <c r="O752" s="21">
        <v>751</v>
      </c>
    </row>
    <row r="753" spans="15:15" ht="14.25" customHeight="1">
      <c r="O753" s="21">
        <v>752</v>
      </c>
    </row>
    <row r="754" spans="15:15" ht="14.25" customHeight="1">
      <c r="O754" s="21">
        <v>753</v>
      </c>
    </row>
  </sheetData>
  <sheetProtection algorithmName="SHA-512" hashValue="yAYZFjs4EEkEVs2/HCFt+pMsfNwmR66tgqfR4V6SVJJKBzuSD6AkCRrvkDFkmcHJMs+4mnRC7IjPwTulKs0Q6Q==" saltValue="TxcNLXrfUz8KW+7tqcGhCw==" spinCount="100000" sheet="1" objects="1" scenarios="1"/>
  <pageMargins left="0.7" right="0.7" top="0.75" bottom="0.75" header="0" footer="0"/>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1000"/>
  <sheetViews>
    <sheetView workbookViewId="0">
      <selection activeCell="A9" sqref="A9"/>
    </sheetView>
  </sheetViews>
  <sheetFormatPr defaultColWidth="14.42578125" defaultRowHeight="15" customHeight="1"/>
  <cols>
    <col min="1" max="6" width="8.7109375" customWidth="1"/>
  </cols>
  <sheetData>
    <row r="1" spans="1:1" ht="14.25" customHeight="1">
      <c r="A1" s="1" t="s">
        <v>619</v>
      </c>
    </row>
    <row r="2" spans="1:1" ht="14.25" customHeight="1">
      <c r="A2" s="1" t="s">
        <v>897</v>
      </c>
    </row>
    <row r="3" spans="1:1" ht="14.25" customHeight="1">
      <c r="A3" s="1" t="s">
        <v>931</v>
      </c>
    </row>
    <row r="4" spans="1:1" ht="14.25" customHeight="1"/>
    <row r="5" spans="1:1" ht="14.25" customHeight="1"/>
    <row r="6" spans="1:1" ht="14.25" customHeight="1">
      <c r="A6" s="1" t="s">
        <v>887</v>
      </c>
    </row>
    <row r="7" spans="1:1" ht="14.25" customHeight="1">
      <c r="A7" s="1" t="s">
        <v>890</v>
      </c>
    </row>
    <row r="8" spans="1:1" ht="14.25" customHeight="1"/>
    <row r="9" spans="1:1" ht="14.25" customHeight="1"/>
    <row r="10" spans="1:1" ht="14.25" customHeight="1"/>
    <row r="11" spans="1:1" ht="14.25" customHeight="1"/>
    <row r="12" spans="1:1" ht="14.25" customHeight="1"/>
    <row r="13" spans="1:1" ht="14.25" customHeight="1"/>
    <row r="14" spans="1:1" ht="14.25" customHeight="1"/>
    <row r="15" spans="1:1" ht="14.25" customHeight="1"/>
    <row r="16" spans="1:1"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6.149999999999999" customHeight="1"/>
    <row r="222" ht="16.149999999999999" customHeight="1"/>
    <row r="223" ht="16.149999999999999" customHeight="1"/>
    <row r="224" ht="16.149999999999999" customHeight="1"/>
    <row r="225" ht="16.149999999999999" customHeight="1"/>
    <row r="226" ht="16.149999999999999" customHeight="1"/>
    <row r="227" ht="16.149999999999999" customHeight="1"/>
    <row r="228" ht="16.149999999999999" customHeight="1"/>
    <row r="229" ht="16.149999999999999" customHeight="1"/>
    <row r="230" ht="16.149999999999999" customHeight="1"/>
    <row r="231" ht="16.149999999999999" customHeight="1"/>
    <row r="232" ht="16.149999999999999" customHeight="1"/>
    <row r="233" ht="16.149999999999999" customHeight="1"/>
    <row r="234" ht="16.149999999999999" customHeight="1"/>
    <row r="235" ht="16.149999999999999" customHeight="1"/>
    <row r="236" ht="16.149999999999999" customHeight="1"/>
    <row r="237" ht="16.149999999999999" customHeight="1"/>
    <row r="238" ht="16.149999999999999" customHeight="1"/>
    <row r="239" ht="16.149999999999999" customHeight="1"/>
    <row r="240" ht="16.149999999999999" customHeight="1"/>
    <row r="241" ht="16.149999999999999" customHeight="1"/>
    <row r="242" ht="16.149999999999999" customHeight="1"/>
    <row r="243" ht="16.149999999999999" customHeight="1"/>
    <row r="244" ht="16.149999999999999" customHeight="1"/>
    <row r="245" ht="16.149999999999999" customHeight="1"/>
    <row r="246" ht="16.149999999999999" customHeight="1"/>
    <row r="247" ht="16.149999999999999" customHeight="1"/>
    <row r="248" ht="16.149999999999999" customHeight="1"/>
    <row r="249" ht="16.149999999999999" customHeight="1"/>
    <row r="250" ht="16.149999999999999" customHeight="1"/>
    <row r="251" ht="16.149999999999999" customHeight="1"/>
    <row r="252" ht="16.149999999999999" customHeight="1"/>
    <row r="253" ht="16.149999999999999" customHeight="1"/>
    <row r="254" ht="16.149999999999999" customHeight="1"/>
    <row r="255" ht="16.149999999999999" customHeight="1"/>
    <row r="256" ht="16.149999999999999" customHeight="1"/>
    <row r="257" ht="16.149999999999999" customHeight="1"/>
    <row r="258" ht="16.149999999999999" customHeight="1"/>
    <row r="259" ht="16.149999999999999" customHeight="1"/>
    <row r="260" ht="16.149999999999999" customHeight="1"/>
    <row r="261" ht="16.149999999999999" customHeight="1"/>
    <row r="262" ht="16.149999999999999" customHeight="1"/>
    <row r="263" ht="16.149999999999999" customHeight="1"/>
    <row r="264" ht="16.149999999999999" customHeight="1"/>
    <row r="265" ht="16.149999999999999" customHeight="1"/>
    <row r="266" ht="16.149999999999999" customHeight="1"/>
    <row r="267" ht="16.149999999999999" customHeight="1"/>
    <row r="268" ht="16.149999999999999" customHeight="1"/>
    <row r="269" ht="16.149999999999999" customHeight="1"/>
    <row r="270" ht="16.149999999999999" customHeight="1"/>
    <row r="271" ht="16.149999999999999" customHeight="1"/>
    <row r="272" ht="16.149999999999999" customHeight="1"/>
    <row r="273" ht="16.149999999999999" customHeight="1"/>
    <row r="274" ht="16.149999999999999" customHeight="1"/>
    <row r="275" ht="16.149999999999999" customHeight="1"/>
    <row r="276" ht="16.149999999999999" customHeight="1"/>
    <row r="277" ht="16.149999999999999" customHeight="1"/>
    <row r="278" ht="16.149999999999999" customHeight="1"/>
    <row r="279" ht="16.149999999999999" customHeight="1"/>
    <row r="280" ht="16.149999999999999" customHeight="1"/>
    <row r="281" ht="16.149999999999999" customHeight="1"/>
    <row r="282" ht="16.149999999999999" customHeight="1"/>
    <row r="283" ht="16.149999999999999" customHeight="1"/>
    <row r="284" ht="16.149999999999999" customHeight="1"/>
    <row r="285" ht="16.149999999999999" customHeight="1"/>
    <row r="286" ht="16.149999999999999" customHeight="1"/>
    <row r="287" ht="16.149999999999999" customHeight="1"/>
    <row r="288" ht="16.149999999999999" customHeight="1"/>
    <row r="289" ht="16.149999999999999" customHeight="1"/>
    <row r="290" ht="16.149999999999999" customHeight="1"/>
    <row r="291" ht="16.149999999999999" customHeight="1"/>
    <row r="292" ht="16.149999999999999" customHeight="1"/>
    <row r="293" ht="16.149999999999999" customHeight="1"/>
    <row r="294" ht="16.149999999999999" customHeight="1"/>
    <row r="295" ht="16.149999999999999" customHeight="1"/>
    <row r="296" ht="16.149999999999999" customHeight="1"/>
    <row r="297" ht="16.149999999999999" customHeight="1"/>
    <row r="298" ht="16.149999999999999" customHeight="1"/>
    <row r="299" ht="16.149999999999999" customHeight="1"/>
    <row r="300" ht="16.149999999999999" customHeight="1"/>
    <row r="301" ht="16.149999999999999" customHeight="1"/>
    <row r="302" ht="16.149999999999999" customHeight="1"/>
    <row r="303" ht="16.149999999999999" customHeight="1"/>
    <row r="304" ht="16.149999999999999" customHeight="1"/>
    <row r="305" ht="16.149999999999999" customHeight="1"/>
    <row r="306" ht="16.149999999999999" customHeight="1"/>
    <row r="307" ht="16.149999999999999" customHeight="1"/>
    <row r="308" ht="16.149999999999999" customHeight="1"/>
    <row r="309" ht="16.149999999999999" customHeight="1"/>
    <row r="310" ht="16.149999999999999" customHeight="1"/>
    <row r="311" ht="16.149999999999999" customHeight="1"/>
    <row r="312" ht="16.149999999999999" customHeight="1"/>
    <row r="313" ht="16.149999999999999" customHeight="1"/>
    <row r="314" ht="16.149999999999999" customHeight="1"/>
    <row r="315" ht="16.149999999999999" customHeight="1"/>
    <row r="316" ht="16.149999999999999" customHeight="1"/>
    <row r="317" ht="16.149999999999999" customHeight="1"/>
    <row r="318" ht="16.149999999999999" customHeight="1"/>
    <row r="319" ht="16.149999999999999" customHeight="1"/>
    <row r="320" ht="16.149999999999999" customHeight="1"/>
    <row r="321" ht="16.149999999999999" customHeight="1"/>
    <row r="322" ht="16.149999999999999" customHeight="1"/>
    <row r="323" ht="16.149999999999999" customHeight="1"/>
    <row r="324" ht="16.149999999999999" customHeight="1"/>
    <row r="325" ht="16.149999999999999" customHeight="1"/>
    <row r="326" ht="16.149999999999999" customHeight="1"/>
    <row r="327" ht="16.149999999999999" customHeight="1"/>
    <row r="328" ht="16.149999999999999" customHeight="1"/>
    <row r="329" ht="16.149999999999999" customHeight="1"/>
    <row r="330" ht="16.149999999999999" customHeight="1"/>
    <row r="331" ht="16.149999999999999" customHeight="1"/>
    <row r="332" ht="16.149999999999999" customHeight="1"/>
    <row r="333" ht="16.149999999999999" customHeight="1"/>
    <row r="334" ht="16.149999999999999" customHeight="1"/>
    <row r="335" ht="16.149999999999999" customHeight="1"/>
    <row r="336" ht="16.149999999999999" customHeight="1"/>
    <row r="337" ht="16.149999999999999" customHeight="1"/>
    <row r="338" ht="16.149999999999999" customHeight="1"/>
    <row r="339" ht="16.149999999999999" customHeight="1"/>
    <row r="340" ht="16.149999999999999" customHeight="1"/>
    <row r="341" ht="16.149999999999999" customHeight="1"/>
    <row r="342" ht="16.149999999999999" customHeight="1"/>
    <row r="343" ht="16.149999999999999" customHeight="1"/>
    <row r="344" ht="16.149999999999999" customHeight="1"/>
    <row r="345" ht="16.149999999999999" customHeight="1"/>
    <row r="346" ht="16.149999999999999" customHeight="1"/>
    <row r="347" ht="16.149999999999999" customHeight="1"/>
    <row r="348" ht="16.149999999999999" customHeight="1"/>
    <row r="349" ht="16.149999999999999" customHeight="1"/>
    <row r="350" ht="16.149999999999999" customHeight="1"/>
    <row r="351" ht="16.149999999999999" customHeight="1"/>
    <row r="352" ht="16.149999999999999" customHeight="1"/>
    <row r="353" ht="16.149999999999999" customHeight="1"/>
    <row r="354" ht="16.149999999999999" customHeight="1"/>
    <row r="355" ht="16.149999999999999" customHeight="1"/>
    <row r="356" ht="16.149999999999999" customHeight="1"/>
    <row r="357" ht="16.149999999999999" customHeight="1"/>
    <row r="358" ht="16.149999999999999" customHeight="1"/>
    <row r="359" ht="16.149999999999999" customHeight="1"/>
    <row r="360" ht="16.149999999999999" customHeight="1"/>
    <row r="361" ht="16.149999999999999" customHeight="1"/>
    <row r="362" ht="16.149999999999999" customHeight="1"/>
    <row r="363" ht="16.149999999999999" customHeight="1"/>
    <row r="364" ht="16.149999999999999" customHeight="1"/>
    <row r="365" ht="16.149999999999999" customHeight="1"/>
    <row r="366" ht="16.149999999999999" customHeight="1"/>
    <row r="367" ht="16.149999999999999" customHeight="1"/>
    <row r="368" ht="16.149999999999999" customHeight="1"/>
    <row r="369" ht="16.149999999999999" customHeight="1"/>
    <row r="370" ht="16.149999999999999" customHeight="1"/>
    <row r="371" ht="16.149999999999999" customHeight="1"/>
    <row r="372" ht="16.149999999999999" customHeight="1"/>
    <row r="373" ht="16.149999999999999" customHeight="1"/>
    <row r="374" ht="16.149999999999999" customHeight="1"/>
    <row r="375" ht="16.149999999999999" customHeight="1"/>
    <row r="376" ht="16.149999999999999" customHeight="1"/>
    <row r="377" ht="16.149999999999999" customHeight="1"/>
    <row r="378" ht="16.149999999999999" customHeight="1"/>
    <row r="379" ht="16.149999999999999" customHeight="1"/>
    <row r="380" ht="16.149999999999999" customHeight="1"/>
    <row r="381" ht="16.149999999999999" customHeight="1"/>
    <row r="382" ht="16.149999999999999" customHeight="1"/>
    <row r="383" ht="16.149999999999999" customHeight="1"/>
    <row r="384" ht="16.149999999999999" customHeight="1"/>
    <row r="385" ht="16.149999999999999" customHeight="1"/>
    <row r="386" ht="16.149999999999999" customHeight="1"/>
    <row r="387" ht="16.149999999999999" customHeight="1"/>
    <row r="388" ht="16.149999999999999" customHeight="1"/>
    <row r="389" ht="16.149999999999999" customHeight="1"/>
    <row r="390" ht="16.149999999999999" customHeight="1"/>
    <row r="391" ht="16.149999999999999" customHeight="1"/>
    <row r="392" ht="16.149999999999999" customHeight="1"/>
    <row r="393" ht="16.149999999999999" customHeight="1"/>
    <row r="394" ht="16.149999999999999" customHeight="1"/>
    <row r="395" ht="16.149999999999999" customHeight="1"/>
    <row r="396" ht="16.149999999999999" customHeight="1"/>
    <row r="397" ht="16.149999999999999" customHeight="1"/>
    <row r="398" ht="16.149999999999999" customHeight="1"/>
    <row r="399" ht="16.149999999999999" customHeight="1"/>
    <row r="400" ht="16.149999999999999" customHeight="1"/>
    <row r="401" ht="16.149999999999999" customHeight="1"/>
    <row r="402" ht="16.149999999999999" customHeight="1"/>
    <row r="403" ht="16.149999999999999" customHeight="1"/>
    <row r="404" ht="16.149999999999999" customHeight="1"/>
    <row r="405" ht="16.149999999999999" customHeight="1"/>
    <row r="406" ht="16.149999999999999" customHeight="1"/>
    <row r="407" ht="16.149999999999999" customHeight="1"/>
    <row r="408" ht="16.149999999999999" customHeight="1"/>
    <row r="409" ht="16.149999999999999" customHeight="1"/>
    <row r="410" ht="16.149999999999999" customHeight="1"/>
    <row r="411" ht="16.149999999999999" customHeight="1"/>
    <row r="412" ht="16.149999999999999" customHeight="1"/>
    <row r="413" ht="16.149999999999999" customHeight="1"/>
    <row r="414" ht="16.149999999999999" customHeight="1"/>
    <row r="415" ht="16.149999999999999" customHeight="1"/>
    <row r="416" ht="16.149999999999999" customHeight="1"/>
    <row r="417" ht="16.149999999999999" customHeight="1"/>
    <row r="418" ht="16.149999999999999" customHeight="1"/>
    <row r="419" ht="16.149999999999999" customHeight="1"/>
    <row r="420" ht="16.149999999999999" customHeight="1"/>
    <row r="421" ht="16.149999999999999" customHeight="1"/>
    <row r="422" ht="16.149999999999999" customHeight="1"/>
    <row r="423" ht="16.149999999999999" customHeight="1"/>
    <row r="424" ht="16.149999999999999" customHeight="1"/>
    <row r="425" ht="16.149999999999999" customHeight="1"/>
    <row r="426" ht="16.149999999999999" customHeight="1"/>
    <row r="427" ht="16.149999999999999" customHeight="1"/>
    <row r="428" ht="16.149999999999999" customHeight="1"/>
    <row r="429" ht="16.149999999999999" customHeight="1"/>
    <row r="430" ht="16.149999999999999" customHeight="1"/>
    <row r="431" ht="16.149999999999999" customHeight="1"/>
    <row r="432" ht="16.149999999999999" customHeight="1"/>
    <row r="433" ht="16.149999999999999" customHeight="1"/>
    <row r="434" ht="16.149999999999999" customHeight="1"/>
    <row r="435" ht="16.149999999999999" customHeight="1"/>
    <row r="436" ht="16.149999999999999" customHeight="1"/>
    <row r="437" ht="16.149999999999999" customHeight="1"/>
    <row r="438" ht="16.149999999999999" customHeight="1"/>
    <row r="439" ht="16.149999999999999" customHeight="1"/>
    <row r="440" ht="16.149999999999999" customHeight="1"/>
    <row r="441" ht="16.149999999999999" customHeight="1"/>
    <row r="442" ht="16.149999999999999" customHeight="1"/>
    <row r="443" ht="16.149999999999999" customHeight="1"/>
    <row r="444" ht="16.149999999999999" customHeight="1"/>
    <row r="445" ht="16.149999999999999" customHeight="1"/>
    <row r="446" ht="16.149999999999999" customHeight="1"/>
    <row r="447" ht="16.149999999999999" customHeight="1"/>
    <row r="448" ht="16.149999999999999" customHeight="1"/>
    <row r="449" ht="16.149999999999999" customHeight="1"/>
    <row r="450" ht="16.149999999999999" customHeight="1"/>
    <row r="451" ht="16.149999999999999" customHeight="1"/>
    <row r="452" ht="16.149999999999999" customHeight="1"/>
    <row r="453" ht="16.149999999999999" customHeight="1"/>
    <row r="454" ht="16.149999999999999" customHeight="1"/>
    <row r="455" ht="16.149999999999999" customHeight="1"/>
    <row r="456" ht="16.149999999999999" customHeight="1"/>
    <row r="457" ht="16.149999999999999" customHeight="1"/>
    <row r="458" ht="16.149999999999999" customHeight="1"/>
    <row r="459" ht="16.149999999999999" customHeight="1"/>
    <row r="460" ht="16.149999999999999" customHeight="1"/>
    <row r="461" ht="16.149999999999999" customHeight="1"/>
    <row r="462" ht="16.149999999999999" customHeight="1"/>
    <row r="463" ht="16.149999999999999" customHeight="1"/>
    <row r="464" ht="16.149999999999999" customHeight="1"/>
    <row r="465" ht="16.149999999999999" customHeight="1"/>
    <row r="466" ht="16.149999999999999" customHeight="1"/>
    <row r="467" ht="16.149999999999999" customHeight="1"/>
    <row r="468" ht="16.149999999999999" customHeight="1"/>
    <row r="469" ht="16.149999999999999" customHeight="1"/>
    <row r="470" ht="16.149999999999999" customHeight="1"/>
    <row r="471" ht="16.149999999999999" customHeight="1"/>
    <row r="472" ht="16.149999999999999" customHeight="1"/>
    <row r="473" ht="16.149999999999999" customHeight="1"/>
    <row r="474" ht="16.149999999999999" customHeight="1"/>
    <row r="475" ht="16.149999999999999" customHeight="1"/>
    <row r="476" ht="16.149999999999999" customHeight="1"/>
    <row r="477" ht="16.149999999999999" customHeight="1"/>
    <row r="478" ht="16.149999999999999" customHeight="1"/>
    <row r="479" ht="16.149999999999999" customHeight="1"/>
    <row r="480" ht="16.149999999999999" customHeight="1"/>
    <row r="481" ht="16.149999999999999" customHeight="1"/>
    <row r="482" ht="16.149999999999999" customHeight="1"/>
    <row r="483" ht="16.149999999999999" customHeight="1"/>
    <row r="484" ht="16.149999999999999" customHeight="1"/>
    <row r="485" ht="16.149999999999999" customHeight="1"/>
    <row r="486" ht="16.149999999999999" customHeight="1"/>
    <row r="487" ht="16.149999999999999" customHeight="1"/>
    <row r="488" ht="16.149999999999999" customHeight="1"/>
    <row r="489" ht="16.149999999999999" customHeight="1"/>
    <row r="490" ht="16.149999999999999" customHeight="1"/>
    <row r="491" ht="16.149999999999999" customHeight="1"/>
    <row r="492" ht="16.149999999999999" customHeight="1"/>
    <row r="493" ht="16.149999999999999" customHeight="1"/>
    <row r="494" ht="16.149999999999999" customHeight="1"/>
    <row r="495" ht="16.149999999999999" customHeight="1"/>
    <row r="496" ht="16.149999999999999" customHeight="1"/>
    <row r="497" ht="16.149999999999999" customHeight="1"/>
    <row r="498" ht="16.149999999999999" customHeight="1"/>
    <row r="499" ht="16.149999999999999" customHeight="1"/>
    <row r="500" ht="16.149999999999999" customHeight="1"/>
    <row r="501" ht="16.149999999999999" customHeight="1"/>
    <row r="502" ht="16.149999999999999" customHeight="1"/>
    <row r="503" ht="16.149999999999999" customHeight="1"/>
    <row r="504" ht="16.149999999999999" customHeight="1"/>
    <row r="505" ht="16.149999999999999" customHeight="1"/>
    <row r="506" ht="16.149999999999999" customHeight="1"/>
    <row r="507" ht="16.149999999999999" customHeight="1"/>
    <row r="508" ht="16.149999999999999" customHeight="1"/>
    <row r="509" ht="16.149999999999999" customHeight="1"/>
    <row r="510" ht="16.149999999999999" customHeight="1"/>
    <row r="511" ht="16.149999999999999" customHeight="1"/>
    <row r="512" ht="16.149999999999999" customHeight="1"/>
    <row r="513" ht="16.149999999999999" customHeight="1"/>
    <row r="514" ht="16.149999999999999" customHeight="1"/>
    <row r="515" ht="16.149999999999999" customHeight="1"/>
    <row r="516" ht="16.149999999999999" customHeight="1"/>
    <row r="517" ht="16.149999999999999" customHeight="1"/>
    <row r="518" ht="16.149999999999999" customHeight="1"/>
    <row r="519" ht="16.149999999999999" customHeight="1"/>
    <row r="520" ht="16.149999999999999" customHeight="1"/>
    <row r="521" ht="16.149999999999999" customHeight="1"/>
    <row r="522" ht="16.149999999999999" customHeight="1"/>
    <row r="523" ht="16.149999999999999" customHeight="1"/>
    <row r="524" ht="16.149999999999999" customHeight="1"/>
    <row r="525" ht="16.149999999999999" customHeight="1"/>
    <row r="526" ht="16.149999999999999" customHeight="1"/>
    <row r="527" ht="16.149999999999999" customHeight="1"/>
    <row r="528" ht="16.149999999999999" customHeight="1"/>
    <row r="529" ht="16.149999999999999" customHeight="1"/>
    <row r="530" ht="16.149999999999999" customHeight="1"/>
    <row r="531" ht="16.149999999999999" customHeight="1"/>
    <row r="532" ht="16.149999999999999" customHeight="1"/>
    <row r="533" ht="16.149999999999999" customHeight="1"/>
    <row r="534" ht="16.149999999999999" customHeight="1"/>
    <row r="535" ht="16.149999999999999" customHeight="1"/>
    <row r="536" ht="16.149999999999999" customHeight="1"/>
    <row r="537" ht="16.149999999999999" customHeight="1"/>
    <row r="538" ht="16.149999999999999" customHeight="1"/>
    <row r="539" ht="16.149999999999999" customHeight="1"/>
    <row r="540" ht="16.149999999999999" customHeight="1"/>
    <row r="541" ht="16.149999999999999" customHeight="1"/>
    <row r="542" ht="16.149999999999999" customHeight="1"/>
    <row r="543" ht="16.149999999999999" customHeight="1"/>
    <row r="544" ht="16.149999999999999" customHeight="1"/>
    <row r="545" ht="16.149999999999999" customHeight="1"/>
    <row r="546" ht="16.149999999999999" customHeight="1"/>
    <row r="547" ht="16.149999999999999" customHeight="1"/>
    <row r="548" ht="16.149999999999999" customHeight="1"/>
    <row r="549" ht="16.149999999999999" customHeight="1"/>
    <row r="550" ht="16.149999999999999" customHeight="1"/>
    <row r="551" ht="16.149999999999999" customHeight="1"/>
    <row r="552" ht="16.149999999999999" customHeight="1"/>
    <row r="553" ht="16.149999999999999" customHeight="1"/>
    <row r="554" ht="16.149999999999999" customHeight="1"/>
    <row r="555" ht="16.149999999999999" customHeight="1"/>
    <row r="556" ht="16.149999999999999" customHeight="1"/>
    <row r="557" ht="16.149999999999999" customHeight="1"/>
    <row r="558" ht="16.149999999999999" customHeight="1"/>
    <row r="559" ht="16.149999999999999" customHeight="1"/>
    <row r="560" ht="16.149999999999999" customHeight="1"/>
    <row r="561" ht="16.149999999999999" customHeight="1"/>
    <row r="562" ht="16.149999999999999" customHeight="1"/>
    <row r="563" ht="16.149999999999999" customHeight="1"/>
    <row r="564" ht="16.149999999999999" customHeight="1"/>
    <row r="565" ht="16.149999999999999" customHeight="1"/>
    <row r="566" ht="16.149999999999999" customHeight="1"/>
    <row r="567" ht="16.149999999999999" customHeight="1"/>
    <row r="568" ht="16.149999999999999" customHeight="1"/>
    <row r="569" ht="16.149999999999999" customHeight="1"/>
    <row r="570" ht="16.149999999999999" customHeight="1"/>
    <row r="571" ht="16.149999999999999" customHeight="1"/>
    <row r="572" ht="16.149999999999999" customHeight="1"/>
    <row r="573" ht="16.149999999999999" customHeight="1"/>
    <row r="574" ht="16.149999999999999" customHeight="1"/>
    <row r="575" ht="16.149999999999999" customHeight="1"/>
    <row r="576" ht="16.149999999999999" customHeight="1"/>
    <row r="577" ht="16.149999999999999" customHeight="1"/>
    <row r="578" ht="16.149999999999999" customHeight="1"/>
    <row r="579" ht="16.149999999999999" customHeight="1"/>
    <row r="580" ht="16.149999999999999" customHeight="1"/>
    <row r="581" ht="16.149999999999999" customHeight="1"/>
    <row r="582" ht="16.149999999999999" customHeight="1"/>
    <row r="583" ht="16.149999999999999" customHeight="1"/>
    <row r="584" ht="16.149999999999999" customHeight="1"/>
    <row r="585" ht="16.149999999999999" customHeight="1"/>
    <row r="586" ht="16.149999999999999" customHeight="1"/>
    <row r="587" ht="16.149999999999999" customHeight="1"/>
    <row r="588" ht="16.149999999999999" customHeight="1"/>
    <row r="589" ht="16.149999999999999" customHeight="1"/>
    <row r="590" ht="16.149999999999999" customHeight="1"/>
    <row r="591" ht="16.149999999999999" customHeight="1"/>
    <row r="592" ht="16.149999999999999" customHeight="1"/>
    <row r="593" ht="16.149999999999999" customHeight="1"/>
    <row r="594" ht="16.149999999999999" customHeight="1"/>
    <row r="595" ht="16.149999999999999" customHeight="1"/>
    <row r="596" ht="16.149999999999999" customHeight="1"/>
    <row r="597" ht="16.149999999999999" customHeight="1"/>
    <row r="598" ht="16.149999999999999" customHeight="1"/>
    <row r="599" ht="16.149999999999999" customHeight="1"/>
    <row r="600" ht="16.149999999999999" customHeight="1"/>
    <row r="601" ht="16.149999999999999" customHeight="1"/>
    <row r="602" ht="16.149999999999999" customHeight="1"/>
    <row r="603" ht="16.149999999999999" customHeight="1"/>
    <row r="604" ht="16.149999999999999" customHeight="1"/>
    <row r="605" ht="16.149999999999999" customHeight="1"/>
    <row r="606" ht="16.149999999999999" customHeight="1"/>
    <row r="607" ht="16.149999999999999" customHeight="1"/>
    <row r="608" ht="16.149999999999999" customHeight="1"/>
    <row r="609" ht="16.149999999999999" customHeight="1"/>
    <row r="610" ht="16.149999999999999" customHeight="1"/>
    <row r="611" ht="16.149999999999999" customHeight="1"/>
    <row r="612" ht="16.149999999999999" customHeight="1"/>
    <row r="613" ht="16.149999999999999" customHeight="1"/>
    <row r="614" ht="16.149999999999999" customHeight="1"/>
    <row r="615" ht="16.149999999999999" customHeight="1"/>
    <row r="616" ht="16.149999999999999" customHeight="1"/>
    <row r="617" ht="16.149999999999999" customHeight="1"/>
    <row r="618" ht="16.149999999999999" customHeight="1"/>
    <row r="619" ht="16.149999999999999" customHeight="1"/>
    <row r="620" ht="16.149999999999999" customHeight="1"/>
    <row r="621" ht="16.149999999999999" customHeight="1"/>
    <row r="622" ht="16.149999999999999" customHeight="1"/>
    <row r="623" ht="16.149999999999999" customHeight="1"/>
    <row r="624" ht="16.149999999999999" customHeight="1"/>
    <row r="625" ht="16.149999999999999" customHeight="1"/>
    <row r="626" ht="16.149999999999999" customHeight="1"/>
    <row r="627" ht="16.149999999999999" customHeight="1"/>
    <row r="628" ht="16.149999999999999" customHeight="1"/>
    <row r="629" ht="16.149999999999999" customHeight="1"/>
    <row r="630" ht="16.149999999999999" customHeight="1"/>
    <row r="631" ht="16.149999999999999" customHeight="1"/>
    <row r="632" ht="16.149999999999999" customHeight="1"/>
    <row r="633" ht="16.149999999999999" customHeight="1"/>
    <row r="634" ht="16.149999999999999" customHeight="1"/>
    <row r="635" ht="16.149999999999999" customHeight="1"/>
    <row r="636" ht="16.149999999999999" customHeight="1"/>
    <row r="637" ht="16.149999999999999" customHeight="1"/>
    <row r="638" ht="16.149999999999999" customHeight="1"/>
    <row r="639" ht="16.149999999999999" customHeight="1"/>
    <row r="640" ht="16.149999999999999" customHeight="1"/>
    <row r="641" ht="16.149999999999999" customHeight="1"/>
    <row r="642" ht="16.149999999999999" customHeight="1"/>
    <row r="643" ht="16.149999999999999" customHeight="1"/>
    <row r="644" ht="16.149999999999999" customHeight="1"/>
    <row r="645" ht="16.149999999999999" customHeight="1"/>
    <row r="646" ht="16.149999999999999" customHeight="1"/>
    <row r="647" ht="16.149999999999999" customHeight="1"/>
    <row r="648" ht="16.149999999999999" customHeight="1"/>
    <row r="649" ht="16.149999999999999" customHeight="1"/>
    <row r="650" ht="16.149999999999999" customHeight="1"/>
    <row r="651" ht="16.149999999999999" customHeight="1"/>
    <row r="652" ht="16.149999999999999" customHeight="1"/>
    <row r="653" ht="16.149999999999999" customHeight="1"/>
    <row r="654" ht="16.149999999999999" customHeight="1"/>
    <row r="655" ht="16.149999999999999" customHeight="1"/>
    <row r="656" ht="16.149999999999999" customHeight="1"/>
    <row r="657" ht="16.149999999999999" customHeight="1"/>
    <row r="658" ht="16.149999999999999" customHeight="1"/>
    <row r="659" ht="16.149999999999999" customHeight="1"/>
    <row r="660" ht="16.149999999999999" customHeight="1"/>
    <row r="661" ht="16.149999999999999" customHeight="1"/>
    <row r="662" ht="16.149999999999999" customHeight="1"/>
    <row r="663" ht="16.149999999999999" customHeight="1"/>
    <row r="664" ht="16.149999999999999" customHeight="1"/>
    <row r="665" ht="16.149999999999999" customHeight="1"/>
    <row r="666" ht="16.149999999999999" customHeight="1"/>
    <row r="667" ht="16.149999999999999" customHeight="1"/>
    <row r="668" ht="16.149999999999999" customHeight="1"/>
    <row r="669" ht="16.149999999999999" customHeight="1"/>
    <row r="670" ht="16.149999999999999" customHeight="1"/>
    <row r="671" ht="16.149999999999999" customHeight="1"/>
    <row r="672" ht="16.149999999999999" customHeight="1"/>
    <row r="673" ht="16.149999999999999" customHeight="1"/>
    <row r="674" ht="16.149999999999999" customHeight="1"/>
    <row r="675" ht="16.149999999999999" customHeight="1"/>
    <row r="676" ht="16.149999999999999" customHeight="1"/>
    <row r="677" ht="16.149999999999999" customHeight="1"/>
    <row r="678" ht="16.149999999999999" customHeight="1"/>
    <row r="679" ht="16.149999999999999" customHeight="1"/>
    <row r="680" ht="16.149999999999999" customHeight="1"/>
    <row r="681" ht="16.149999999999999" customHeight="1"/>
    <row r="682" ht="16.149999999999999" customHeight="1"/>
    <row r="683" ht="16.149999999999999" customHeight="1"/>
    <row r="684" ht="16.149999999999999" customHeight="1"/>
    <row r="685" ht="16.149999999999999" customHeight="1"/>
    <row r="686" ht="16.149999999999999" customHeight="1"/>
    <row r="687" ht="16.149999999999999" customHeight="1"/>
    <row r="688" ht="16.149999999999999" customHeight="1"/>
    <row r="689" ht="16.149999999999999" customHeight="1"/>
    <row r="690" ht="16.149999999999999" customHeight="1"/>
    <row r="691" ht="16.149999999999999" customHeight="1"/>
    <row r="692" ht="16.149999999999999" customHeight="1"/>
    <row r="693" ht="16.149999999999999" customHeight="1"/>
    <row r="694" ht="16.149999999999999" customHeight="1"/>
    <row r="695" ht="16.149999999999999" customHeight="1"/>
    <row r="696" ht="16.149999999999999" customHeight="1"/>
    <row r="697" ht="16.149999999999999" customHeight="1"/>
    <row r="698" ht="16.149999999999999" customHeight="1"/>
    <row r="699" ht="16.149999999999999" customHeight="1"/>
    <row r="700" ht="16.149999999999999" customHeight="1"/>
    <row r="701" ht="16.149999999999999" customHeight="1"/>
    <row r="702" ht="16.149999999999999" customHeight="1"/>
    <row r="703" ht="16.149999999999999" customHeight="1"/>
    <row r="704" ht="16.149999999999999" customHeight="1"/>
    <row r="705" ht="16.149999999999999" customHeight="1"/>
    <row r="706" ht="16.149999999999999" customHeight="1"/>
    <row r="707" ht="16.149999999999999" customHeight="1"/>
    <row r="708" ht="16.149999999999999" customHeight="1"/>
    <row r="709" ht="16.149999999999999" customHeight="1"/>
    <row r="710" ht="16.149999999999999" customHeight="1"/>
    <row r="711" ht="16.149999999999999" customHeight="1"/>
    <row r="712" ht="16.149999999999999" customHeight="1"/>
    <row r="713" ht="16.149999999999999" customHeight="1"/>
    <row r="714" ht="16.149999999999999" customHeight="1"/>
    <row r="715" ht="16.149999999999999" customHeight="1"/>
    <row r="716" ht="16.149999999999999" customHeight="1"/>
    <row r="717" ht="16.149999999999999" customHeight="1"/>
    <row r="718" ht="16.149999999999999" customHeight="1"/>
    <row r="719" ht="16.149999999999999" customHeight="1"/>
    <row r="720" ht="16.149999999999999" customHeight="1"/>
    <row r="721" ht="16.149999999999999" customHeight="1"/>
    <row r="722" ht="16.149999999999999" customHeight="1"/>
    <row r="723" ht="16.149999999999999" customHeight="1"/>
    <row r="724" ht="16.149999999999999" customHeight="1"/>
    <row r="725" ht="16.149999999999999" customHeight="1"/>
    <row r="726" ht="16.149999999999999" customHeight="1"/>
    <row r="727" ht="16.149999999999999" customHeight="1"/>
    <row r="728" ht="16.149999999999999" customHeight="1"/>
    <row r="729" ht="16.149999999999999" customHeight="1"/>
    <row r="730" ht="16.149999999999999" customHeight="1"/>
    <row r="731" ht="16.149999999999999" customHeight="1"/>
    <row r="732" ht="16.149999999999999" customHeight="1"/>
    <row r="733" ht="16.149999999999999" customHeight="1"/>
    <row r="734" ht="16.149999999999999" customHeight="1"/>
    <row r="735" ht="16.149999999999999" customHeight="1"/>
    <row r="736" ht="16.149999999999999" customHeight="1"/>
    <row r="737" ht="16.149999999999999" customHeight="1"/>
    <row r="738" ht="16.149999999999999" customHeight="1"/>
    <row r="739" ht="16.149999999999999" customHeight="1"/>
    <row r="740" ht="16.149999999999999" customHeight="1"/>
    <row r="741" ht="16.149999999999999" customHeight="1"/>
    <row r="742" ht="16.149999999999999" customHeight="1"/>
    <row r="743" ht="16.149999999999999" customHeight="1"/>
    <row r="744" ht="16.149999999999999" customHeight="1"/>
    <row r="745" ht="16.149999999999999" customHeight="1"/>
    <row r="746" ht="16.149999999999999" customHeight="1"/>
    <row r="747" ht="16.149999999999999" customHeight="1"/>
    <row r="748" ht="16.149999999999999" customHeight="1"/>
    <row r="749" ht="16.149999999999999" customHeight="1"/>
    <row r="750" ht="16.149999999999999" customHeight="1"/>
    <row r="751" ht="16.149999999999999" customHeight="1"/>
    <row r="752" ht="16.149999999999999" customHeight="1"/>
    <row r="753" ht="16.149999999999999" customHeight="1"/>
    <row r="754" ht="16.149999999999999" customHeight="1"/>
    <row r="755" ht="16.149999999999999" customHeight="1"/>
    <row r="756" ht="16.149999999999999" customHeight="1"/>
    <row r="757" ht="16.149999999999999" customHeight="1"/>
    <row r="758" ht="16.149999999999999" customHeight="1"/>
    <row r="759" ht="16.149999999999999" customHeight="1"/>
    <row r="760" ht="16.149999999999999" customHeight="1"/>
    <row r="761" ht="16.149999999999999" customHeight="1"/>
    <row r="762" ht="16.149999999999999" customHeight="1"/>
    <row r="763" ht="16.149999999999999" customHeight="1"/>
    <row r="764" ht="16.149999999999999" customHeight="1"/>
    <row r="765" ht="16.149999999999999" customHeight="1"/>
    <row r="766" ht="16.149999999999999" customHeight="1"/>
    <row r="767" ht="16.149999999999999" customHeight="1"/>
    <row r="768" ht="16.149999999999999" customHeight="1"/>
    <row r="769" ht="16.149999999999999" customHeight="1"/>
    <row r="770" ht="16.149999999999999" customHeight="1"/>
    <row r="771" ht="16.149999999999999" customHeight="1"/>
    <row r="772" ht="16.149999999999999" customHeight="1"/>
    <row r="773" ht="16.149999999999999" customHeight="1"/>
    <row r="774" ht="16.149999999999999" customHeight="1"/>
    <row r="775" ht="16.149999999999999" customHeight="1"/>
    <row r="776" ht="16.149999999999999" customHeight="1"/>
    <row r="777" ht="16.149999999999999" customHeight="1"/>
    <row r="778" ht="16.149999999999999" customHeight="1"/>
    <row r="779" ht="16.149999999999999" customHeight="1"/>
    <row r="780" ht="16.149999999999999" customHeight="1"/>
    <row r="781" ht="16.149999999999999" customHeight="1"/>
    <row r="782" ht="16.149999999999999" customHeight="1"/>
    <row r="783" ht="16.149999999999999" customHeight="1"/>
    <row r="784" ht="16.149999999999999" customHeight="1"/>
    <row r="785" ht="16.149999999999999" customHeight="1"/>
    <row r="786" ht="16.149999999999999" customHeight="1"/>
    <row r="787" ht="16.149999999999999" customHeight="1"/>
    <row r="788" ht="16.149999999999999" customHeight="1"/>
    <row r="789" ht="16.149999999999999" customHeight="1"/>
    <row r="790" ht="16.149999999999999" customHeight="1"/>
    <row r="791" ht="16.149999999999999" customHeight="1"/>
    <row r="792" ht="16.149999999999999" customHeight="1"/>
    <row r="793" ht="16.149999999999999" customHeight="1"/>
    <row r="794" ht="16.149999999999999" customHeight="1"/>
    <row r="795" ht="16.149999999999999" customHeight="1"/>
    <row r="796" ht="16.149999999999999" customHeight="1"/>
    <row r="797" ht="16.149999999999999" customHeight="1"/>
    <row r="798" ht="16.149999999999999" customHeight="1"/>
    <row r="799" ht="16.149999999999999" customHeight="1"/>
    <row r="800" ht="16.149999999999999" customHeight="1"/>
    <row r="801" ht="16.149999999999999" customHeight="1"/>
    <row r="802" ht="16.149999999999999" customHeight="1"/>
    <row r="803" ht="16.149999999999999" customHeight="1"/>
    <row r="804" ht="16.149999999999999" customHeight="1"/>
    <row r="805" ht="16.149999999999999" customHeight="1"/>
    <row r="806" ht="16.149999999999999" customHeight="1"/>
    <row r="807" ht="16.149999999999999" customHeight="1"/>
    <row r="808" ht="16.149999999999999" customHeight="1"/>
    <row r="809" ht="16.149999999999999" customHeight="1"/>
    <row r="810" ht="16.149999999999999" customHeight="1"/>
    <row r="811" ht="16.149999999999999" customHeight="1"/>
    <row r="812" ht="16.149999999999999" customHeight="1"/>
    <row r="813" ht="16.149999999999999" customHeight="1"/>
    <row r="814" ht="16.149999999999999" customHeight="1"/>
    <row r="815" ht="16.149999999999999" customHeight="1"/>
    <row r="816" ht="16.149999999999999" customHeight="1"/>
    <row r="817" ht="16.149999999999999" customHeight="1"/>
    <row r="818" ht="16.149999999999999" customHeight="1"/>
    <row r="819" ht="16.149999999999999" customHeight="1"/>
    <row r="820" ht="16.149999999999999" customHeight="1"/>
    <row r="821" ht="16.149999999999999" customHeight="1"/>
    <row r="822" ht="16.149999999999999" customHeight="1"/>
    <row r="823" ht="16.149999999999999" customHeight="1"/>
    <row r="824" ht="16.149999999999999" customHeight="1"/>
    <row r="825" ht="16.149999999999999" customHeight="1"/>
    <row r="826" ht="16.149999999999999" customHeight="1"/>
    <row r="827" ht="16.149999999999999" customHeight="1"/>
    <row r="828" ht="16.149999999999999" customHeight="1"/>
    <row r="829" ht="16.149999999999999" customHeight="1"/>
    <row r="830" ht="16.149999999999999" customHeight="1"/>
    <row r="831" ht="16.149999999999999" customHeight="1"/>
    <row r="832" ht="16.149999999999999" customHeight="1"/>
    <row r="833" ht="16.149999999999999" customHeight="1"/>
    <row r="834" ht="16.149999999999999" customHeight="1"/>
    <row r="835" ht="16.149999999999999" customHeight="1"/>
    <row r="836" ht="16.149999999999999" customHeight="1"/>
    <row r="837" ht="16.149999999999999" customHeight="1"/>
    <row r="838" ht="16.149999999999999" customHeight="1"/>
    <row r="839" ht="16.149999999999999" customHeight="1"/>
    <row r="840" ht="16.149999999999999" customHeight="1"/>
    <row r="841" ht="16.149999999999999" customHeight="1"/>
    <row r="842" ht="16.149999999999999" customHeight="1"/>
    <row r="843" ht="16.149999999999999" customHeight="1"/>
    <row r="844" ht="16.149999999999999" customHeight="1"/>
    <row r="845" ht="16.149999999999999" customHeight="1"/>
    <row r="846" ht="16.149999999999999" customHeight="1"/>
    <row r="847" ht="16.149999999999999" customHeight="1"/>
    <row r="848" ht="16.149999999999999" customHeight="1"/>
    <row r="849" ht="16.149999999999999" customHeight="1"/>
    <row r="850" ht="16.149999999999999" customHeight="1"/>
    <row r="851" ht="16.149999999999999" customHeight="1"/>
    <row r="852" ht="16.149999999999999" customHeight="1"/>
    <row r="853" ht="16.149999999999999" customHeight="1"/>
    <row r="854" ht="16.149999999999999" customHeight="1"/>
    <row r="855" ht="16.149999999999999" customHeight="1"/>
    <row r="856" ht="16.149999999999999" customHeight="1"/>
    <row r="857" ht="16.149999999999999" customHeight="1"/>
    <row r="858" ht="16.149999999999999" customHeight="1"/>
    <row r="859" ht="16.149999999999999" customHeight="1"/>
    <row r="860" ht="16.149999999999999" customHeight="1"/>
    <row r="861" ht="16.149999999999999" customHeight="1"/>
    <row r="862" ht="16.149999999999999" customHeight="1"/>
    <row r="863" ht="16.149999999999999" customHeight="1"/>
    <row r="864" ht="16.149999999999999" customHeight="1"/>
    <row r="865" ht="16.149999999999999" customHeight="1"/>
    <row r="866" ht="16.149999999999999" customHeight="1"/>
    <row r="867" ht="16.149999999999999" customHeight="1"/>
    <row r="868" ht="16.149999999999999" customHeight="1"/>
    <row r="869" ht="16.149999999999999" customHeight="1"/>
    <row r="870" ht="16.149999999999999" customHeight="1"/>
    <row r="871" ht="16.149999999999999" customHeight="1"/>
    <row r="872" ht="16.149999999999999" customHeight="1"/>
    <row r="873" ht="16.149999999999999" customHeight="1"/>
    <row r="874" ht="16.149999999999999" customHeight="1"/>
    <row r="875" ht="16.149999999999999" customHeight="1"/>
    <row r="876" ht="16.149999999999999" customHeight="1"/>
    <row r="877" ht="16.149999999999999" customHeight="1"/>
    <row r="878" ht="16.149999999999999" customHeight="1"/>
    <row r="879" ht="16.149999999999999" customHeight="1"/>
    <row r="880" ht="16.149999999999999" customHeight="1"/>
    <row r="881" ht="16.149999999999999" customHeight="1"/>
    <row r="882" ht="16.149999999999999" customHeight="1"/>
    <row r="883" ht="16.149999999999999" customHeight="1"/>
    <row r="884" ht="16.149999999999999" customHeight="1"/>
    <row r="885" ht="16.149999999999999" customHeight="1"/>
    <row r="886" ht="16.149999999999999" customHeight="1"/>
    <row r="887" ht="16.149999999999999" customHeight="1"/>
    <row r="888" ht="16.149999999999999" customHeight="1"/>
    <row r="889" ht="16.149999999999999" customHeight="1"/>
    <row r="890" ht="16.149999999999999" customHeight="1"/>
    <row r="891" ht="16.149999999999999" customHeight="1"/>
    <row r="892" ht="16.149999999999999" customHeight="1"/>
    <row r="893" ht="16.149999999999999" customHeight="1"/>
    <row r="894" ht="16.149999999999999" customHeight="1"/>
    <row r="895" ht="16.149999999999999" customHeight="1"/>
    <row r="896" ht="16.149999999999999" customHeight="1"/>
    <row r="897" ht="16.149999999999999" customHeight="1"/>
    <row r="898" ht="16.149999999999999" customHeight="1"/>
    <row r="899" ht="16.149999999999999" customHeight="1"/>
    <row r="900" ht="16.149999999999999" customHeight="1"/>
    <row r="901" ht="16.149999999999999" customHeight="1"/>
    <row r="902" ht="16.149999999999999" customHeight="1"/>
    <row r="903" ht="16.149999999999999" customHeight="1"/>
    <row r="904" ht="16.149999999999999" customHeight="1"/>
    <row r="905" ht="16.149999999999999" customHeight="1"/>
    <row r="906" ht="16.149999999999999" customHeight="1"/>
    <row r="907" ht="16.149999999999999" customHeight="1"/>
    <row r="908" ht="16.149999999999999" customHeight="1"/>
    <row r="909" ht="16.149999999999999" customHeight="1"/>
    <row r="910" ht="16.149999999999999" customHeight="1"/>
    <row r="911" ht="16.149999999999999" customHeight="1"/>
    <row r="912" ht="16.149999999999999" customHeight="1"/>
    <row r="913" ht="16.149999999999999" customHeight="1"/>
    <row r="914" ht="16.149999999999999" customHeight="1"/>
    <row r="915" ht="16.149999999999999" customHeight="1"/>
    <row r="916" ht="16.149999999999999" customHeight="1"/>
    <row r="917" ht="16.149999999999999" customHeight="1"/>
    <row r="918" ht="16.149999999999999" customHeight="1"/>
    <row r="919" ht="16.149999999999999" customHeight="1"/>
    <row r="920" ht="16.149999999999999" customHeight="1"/>
    <row r="921" ht="16.149999999999999" customHeight="1"/>
    <row r="922" ht="16.149999999999999" customHeight="1"/>
    <row r="923" ht="16.149999999999999" customHeight="1"/>
    <row r="924" ht="16.149999999999999" customHeight="1"/>
    <row r="925" ht="16.149999999999999" customHeight="1"/>
    <row r="926" ht="16.149999999999999" customHeight="1"/>
    <row r="927" ht="16.149999999999999" customHeight="1"/>
    <row r="928" ht="16.149999999999999" customHeight="1"/>
    <row r="929" ht="16.149999999999999" customHeight="1"/>
    <row r="930" ht="16.149999999999999" customHeight="1"/>
    <row r="931" ht="16.149999999999999" customHeight="1"/>
    <row r="932" ht="16.149999999999999" customHeight="1"/>
    <row r="933" ht="16.149999999999999" customHeight="1"/>
    <row r="934" ht="16.149999999999999" customHeight="1"/>
    <row r="935" ht="16.149999999999999" customHeight="1"/>
    <row r="936" ht="16.149999999999999" customHeight="1"/>
    <row r="937" ht="16.149999999999999" customHeight="1"/>
    <row r="938" ht="16.149999999999999" customHeight="1"/>
    <row r="939" ht="16.149999999999999" customHeight="1"/>
    <row r="940" ht="16.149999999999999" customHeight="1"/>
    <row r="941" ht="16.149999999999999" customHeight="1"/>
    <row r="942" ht="16.149999999999999" customHeight="1"/>
    <row r="943" ht="16.149999999999999" customHeight="1"/>
    <row r="944" ht="16.149999999999999" customHeight="1"/>
    <row r="945" ht="16.149999999999999" customHeight="1"/>
    <row r="946" ht="16.149999999999999" customHeight="1"/>
    <row r="947" ht="16.149999999999999" customHeight="1"/>
    <row r="948" ht="16.149999999999999" customHeight="1"/>
    <row r="949" ht="16.149999999999999" customHeight="1"/>
    <row r="950" ht="16.149999999999999" customHeight="1"/>
    <row r="951" ht="16.149999999999999" customHeight="1"/>
    <row r="952" ht="16.149999999999999" customHeight="1"/>
    <row r="953" ht="16.149999999999999" customHeight="1"/>
    <row r="954" ht="16.149999999999999" customHeight="1"/>
    <row r="955" ht="16.149999999999999" customHeight="1"/>
    <row r="956" ht="16.149999999999999" customHeight="1"/>
    <row r="957" ht="16.149999999999999" customHeight="1"/>
    <row r="958" ht="16.149999999999999" customHeight="1"/>
    <row r="959" ht="16.149999999999999" customHeight="1"/>
    <row r="960" ht="16.149999999999999" customHeight="1"/>
    <row r="961" ht="16.149999999999999" customHeight="1"/>
    <row r="962" ht="16.149999999999999" customHeight="1"/>
    <row r="963" ht="16.149999999999999" customHeight="1"/>
    <row r="964" ht="16.149999999999999" customHeight="1"/>
    <row r="965" ht="16.149999999999999" customHeight="1"/>
    <row r="966" ht="16.149999999999999" customHeight="1"/>
    <row r="967" ht="16.149999999999999" customHeight="1"/>
    <row r="968" ht="16.149999999999999" customHeight="1"/>
    <row r="969" ht="16.149999999999999" customHeight="1"/>
    <row r="970" ht="16.149999999999999" customHeight="1"/>
    <row r="971" ht="16.149999999999999" customHeight="1"/>
    <row r="972" ht="16.149999999999999" customHeight="1"/>
    <row r="973" ht="16.149999999999999" customHeight="1"/>
    <row r="974" ht="16.149999999999999" customHeight="1"/>
    <row r="975" ht="16.149999999999999" customHeight="1"/>
    <row r="976" ht="16.149999999999999" customHeight="1"/>
    <row r="977" ht="16.149999999999999" customHeight="1"/>
    <row r="978" ht="16.149999999999999" customHeight="1"/>
    <row r="979" ht="16.149999999999999" customHeight="1"/>
    <row r="980" ht="16.149999999999999" customHeight="1"/>
    <row r="981" ht="16.149999999999999" customHeight="1"/>
    <row r="982" ht="16.149999999999999" customHeight="1"/>
    <row r="983" ht="16.149999999999999" customHeight="1"/>
    <row r="984" ht="16.149999999999999" customHeight="1"/>
    <row r="985" ht="16.149999999999999" customHeight="1"/>
    <row r="986" ht="16.149999999999999" customHeight="1"/>
    <row r="987" ht="16.149999999999999" customHeight="1"/>
    <row r="988" ht="16.149999999999999" customHeight="1"/>
    <row r="989" ht="16.149999999999999" customHeight="1"/>
    <row r="990" ht="16.149999999999999" customHeight="1"/>
    <row r="991" ht="16.149999999999999" customHeight="1"/>
    <row r="992" ht="16.149999999999999" customHeight="1"/>
    <row r="993" ht="16.149999999999999" customHeight="1"/>
    <row r="994" ht="16.149999999999999" customHeight="1"/>
    <row r="995" ht="16.149999999999999" customHeight="1"/>
    <row r="996" ht="16.149999999999999" customHeight="1"/>
    <row r="997" ht="16.149999999999999" customHeight="1"/>
    <row r="998" ht="16.149999999999999" customHeight="1"/>
    <row r="999" ht="16.149999999999999" customHeight="1"/>
    <row r="1000" ht="16.149999999999999" customHeight="1"/>
  </sheetData>
  <sheetProtection sheet="1" objects="1" scenarios="1"/>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4AE3061E965947B429099C09A37F3F" ma:contentTypeVersion="19" ma:contentTypeDescription="Create a new document." ma:contentTypeScope="" ma:versionID="4df12bde5095ffb76bb714361b4a9b4a">
  <xsd:schema xmlns:xsd="http://www.w3.org/2001/XMLSchema" xmlns:xs="http://www.w3.org/2001/XMLSchema" xmlns:p="http://schemas.microsoft.com/office/2006/metadata/properties" xmlns:ns2="2032c42b-7761-40e4-92ed-ab9a02884b6a" xmlns:ns3="98303ef9-ed53-4b2f-80ae-8bb76679ff24" targetNamespace="http://schemas.microsoft.com/office/2006/metadata/properties" ma:root="true" ma:fieldsID="9d8a514e797c366e4dac4cdc824d4d21" ns2:_="" ns3:_="">
    <xsd:import namespace="2032c42b-7761-40e4-92ed-ab9a02884b6a"/>
    <xsd:import namespace="98303ef9-ed53-4b2f-80ae-8bb76679ff2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ServiceObjectDetectorVersions" minOccurs="0"/>
                <xsd:element ref="ns2:MediaLengthInSecond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32c42b-7761-40e4-92ed-ab9a02884b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9651a31-97d5-47fb-86a2-43a5eb605ba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8303ef9-ed53-4b2f-80ae-8bb76679ff2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86ee5ee-9f54-49ba-9dd2-01365686e4f4}" ma:internalName="TaxCatchAll" ma:showField="CatchAllData" ma:web="98303ef9-ed53-4b2f-80ae-8bb76679ff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8303ef9-ed53-4b2f-80ae-8bb76679ff24" xsi:nil="true"/>
    <lcf76f155ced4ddcb4097134ff3c332f xmlns="2032c42b-7761-40e4-92ed-ab9a02884b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B858D5B-2085-48C0-B164-F94470F6CB22}"/>
</file>

<file path=customXml/itemProps2.xml><?xml version="1.0" encoding="utf-8"?>
<ds:datastoreItem xmlns:ds="http://schemas.openxmlformats.org/officeDocument/2006/customXml" ds:itemID="{ECE3240B-35AB-4C56-8239-C8CDC58904B4}"/>
</file>

<file path=customXml/itemProps3.xml><?xml version="1.0" encoding="utf-8"?>
<ds:datastoreItem xmlns:ds="http://schemas.openxmlformats.org/officeDocument/2006/customXml" ds:itemID="{A5583ADD-2F35-40C8-AB02-14DD1AAAF99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Aisling DeLacy</dc:creator>
  <cp:keywords/>
  <dc:description/>
  <cp:lastModifiedBy/>
  <cp:revision/>
  <dcterms:created xsi:type="dcterms:W3CDTF">2020-04-21T13:31:10Z</dcterms:created>
  <dcterms:modified xsi:type="dcterms:W3CDTF">2026-04-08T11:20:46Z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0x010100B14AE3061E965947B429099C09A37F3F</vt:lpwstr>
  </property>
  <property fmtid="{D5CDD505-2E9C-101B-9397-08002B2CF9AE}" pid="3" name="eDocs_FileTopics">
    <vt:lpwstr>3;#Admin|752f59a6-c4c0-498f-be5b-f191fc83f5ad</vt:lpwstr>
  </property>
  <property fmtid="{D5CDD505-2E9C-101B-9397-08002B2CF9AE}" pid="4" name="eDocs_SecurityClassification">
    <vt:lpwstr>4;#Classified|2d0f6a3c-3b63-4d77-924f-ae1564039f6a</vt:lpwstr>
  </property>
  <property fmtid="{D5CDD505-2E9C-101B-9397-08002B2CF9AE}" pid="5" name="eDocs_Series">
    <vt:lpwstr>1;#026|34b27019-01bb-43ae-abd8-d51f5faba754</vt:lpwstr>
  </property>
  <property fmtid="{D5CDD505-2E9C-101B-9397-08002B2CF9AE}" pid="6" name="eDocs_DocumentTopics">
    <vt:lpwstr/>
  </property>
  <property fmtid="{D5CDD505-2E9C-101B-9397-08002B2CF9AE}" pid="7" name="eDocs_Year">
    <vt:lpwstr>2;#2024|b96379ed-c8c1-405b-9f48-a3808dea1c8e</vt:lpwstr>
  </property>
  <property fmtid="{D5CDD505-2E9C-101B-9397-08002B2CF9AE}" pid="8" name="ge25f6a3ef6f42d4865685f2a74bf8c7">
    <vt:lpwstr/>
  </property>
  <property fmtid="{D5CDD505-2E9C-101B-9397-08002B2CF9AE}" pid="9" name="eDocs_RetentionPeriodTerm">
    <vt:lpwstr/>
  </property>
  <property fmtid="{D5CDD505-2E9C-101B-9397-08002B2CF9AE}" pid="10" name="MSIP_Label_ecc431fc-7f20-4117-9c77-0ac1f5c5fe32_Enabled">
    <vt:lpwstr>true</vt:lpwstr>
  </property>
  <property fmtid="{D5CDD505-2E9C-101B-9397-08002B2CF9AE}" pid="11" name="MSIP_Label_ecc431fc-7f20-4117-9c77-0ac1f5c5fe32_SetDate">
    <vt:lpwstr>2026-01-12T10:46:34Z</vt:lpwstr>
  </property>
  <property fmtid="{D5CDD505-2E9C-101B-9397-08002B2CF9AE}" pid="12" name="MSIP_Label_ecc431fc-7f20-4117-9c77-0ac1f5c5fe32_Method">
    <vt:lpwstr>Standard</vt:lpwstr>
  </property>
  <property fmtid="{D5CDD505-2E9C-101B-9397-08002B2CF9AE}" pid="13" name="MSIP_Label_ecc431fc-7f20-4117-9c77-0ac1f5c5fe32_Name">
    <vt:lpwstr>General</vt:lpwstr>
  </property>
  <property fmtid="{D5CDD505-2E9C-101B-9397-08002B2CF9AE}" pid="14" name="MSIP_Label_ecc431fc-7f20-4117-9c77-0ac1f5c5fe32_SiteId">
    <vt:lpwstr>decd8762-7fa7-4fc8-867c-62901cf45110</vt:lpwstr>
  </property>
  <property fmtid="{D5CDD505-2E9C-101B-9397-08002B2CF9AE}" pid="15" name="MSIP_Label_ecc431fc-7f20-4117-9c77-0ac1f5c5fe32_ActionId">
    <vt:lpwstr>3996a52a-43c7-4b82-ab3b-daa763ff57ce</vt:lpwstr>
  </property>
  <property fmtid="{D5CDD505-2E9C-101B-9397-08002B2CF9AE}" pid="16" name="MSIP_Label_ecc431fc-7f20-4117-9c77-0ac1f5c5fe32_ContentBits">
    <vt:lpwstr>0</vt:lpwstr>
  </property>
  <property fmtid="{D5CDD505-2E9C-101B-9397-08002B2CF9AE}" pid="17" name="MSIP_Label_ecc431fc-7f20-4117-9c77-0ac1f5c5fe32_Tag">
    <vt:lpwstr>50, 3, 0, 1</vt:lpwstr>
  </property>
  <property fmtid="{D5CDD505-2E9C-101B-9397-08002B2CF9AE}" pid="18" name="MediaServiceImageTags">
    <vt:lpwstr/>
  </property>
</Properties>
</file>